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34" activeTab="0"/>
  </bookViews>
  <sheets>
    <sheet name="Offshore RA, SKI" sheetId="1" r:id="rId1"/>
    <sheet name="Runabout F1 - F2,  X2" sheetId="2" r:id="rId2"/>
    <sheet name="Junior Ski, Ski F2, Ski F1" sheetId="3" r:id="rId3"/>
    <sheet name="freestyle, novice" sheetId="4" r:id="rId4"/>
    <sheet name="novice slalom" sheetId="5" r:id="rId5"/>
  </sheets>
  <definedNames/>
  <calcPr fullCalcOnLoad="1"/>
</workbook>
</file>

<file path=xl/sharedStrings.xml><?xml version="1.0" encoding="utf-8"?>
<sst xmlns="http://schemas.openxmlformats.org/spreadsheetml/2006/main" count="936" uniqueCount="354">
  <si>
    <t>Összesen</t>
  </si>
  <si>
    <t>1.</t>
  </si>
  <si>
    <t>2.</t>
  </si>
  <si>
    <t>3.</t>
  </si>
  <si>
    <t>4.</t>
  </si>
  <si>
    <t>5.</t>
  </si>
  <si>
    <t>Puskás Zoltán</t>
  </si>
  <si>
    <t>H4</t>
  </si>
  <si>
    <t>H2</t>
  </si>
  <si>
    <t>6.</t>
  </si>
  <si>
    <t>7.</t>
  </si>
  <si>
    <t>8.</t>
  </si>
  <si>
    <t>9.</t>
  </si>
  <si>
    <t>Oroszi Gábor</t>
  </si>
  <si>
    <t>Hoffer György</t>
  </si>
  <si>
    <t>Szilvási Péter</t>
  </si>
  <si>
    <t>Járányi Gergely</t>
  </si>
  <si>
    <t>Czeller Béla</t>
  </si>
  <si>
    <t>Kaposvári József</t>
  </si>
  <si>
    <t>H2y</t>
  </si>
  <si>
    <t>H3y</t>
  </si>
  <si>
    <t>H7y</t>
  </si>
  <si>
    <t>H47y</t>
  </si>
  <si>
    <t>Vass László</t>
  </si>
  <si>
    <t>H1y</t>
  </si>
  <si>
    <t>H46y</t>
  </si>
  <si>
    <t>H25y</t>
  </si>
  <si>
    <t>H4y</t>
  </si>
  <si>
    <t>Rátkai Péter</t>
  </si>
  <si>
    <t>Mario Lamy</t>
  </si>
  <si>
    <t>Ifj. Juhos Árpád</t>
  </si>
  <si>
    <t>H3</t>
  </si>
  <si>
    <t>H10</t>
  </si>
  <si>
    <t>SD</t>
  </si>
  <si>
    <t>OB 1.</t>
  </si>
  <si>
    <t>OB 2.</t>
  </si>
  <si>
    <t>OB 3.</t>
  </si>
  <si>
    <t>OB 4.</t>
  </si>
  <si>
    <t>OB 5.</t>
  </si>
  <si>
    <t>-</t>
  </si>
  <si>
    <t>Pelei Sándor</t>
  </si>
  <si>
    <t>NOVICE SLALOM LADY</t>
  </si>
  <si>
    <t>J003</t>
  </si>
  <si>
    <t>J014</t>
  </si>
  <si>
    <t>J006</t>
  </si>
  <si>
    <t>J004</t>
  </si>
  <si>
    <t>J017</t>
  </si>
  <si>
    <t>J016</t>
  </si>
  <si>
    <t>OR</t>
  </si>
  <si>
    <t>J010</t>
  </si>
  <si>
    <t>J009</t>
  </si>
  <si>
    <t>J011</t>
  </si>
  <si>
    <t>J019</t>
  </si>
  <si>
    <t>J012</t>
  </si>
  <si>
    <t>J105</t>
  </si>
  <si>
    <t>J113</t>
  </si>
  <si>
    <t>J118</t>
  </si>
  <si>
    <t>J109</t>
  </si>
  <si>
    <t>J112</t>
  </si>
  <si>
    <t>J115</t>
  </si>
  <si>
    <t>J114</t>
  </si>
  <si>
    <t>LB</t>
  </si>
  <si>
    <t>J116</t>
  </si>
  <si>
    <t>J104</t>
  </si>
  <si>
    <t>J124</t>
  </si>
  <si>
    <t>J119</t>
  </si>
  <si>
    <t>J123</t>
  </si>
  <si>
    <t>J108</t>
  </si>
  <si>
    <t>J121</t>
  </si>
  <si>
    <t>J122</t>
  </si>
  <si>
    <t xml:space="preserve">  1.</t>
  </si>
  <si>
    <t>J125</t>
  </si>
  <si>
    <t>J018</t>
  </si>
  <si>
    <t>H19</t>
  </si>
  <si>
    <t>FREE STYLE</t>
  </si>
  <si>
    <t>PŐ</t>
  </si>
  <si>
    <t>J129</t>
  </si>
  <si>
    <t>J120</t>
  </si>
  <si>
    <t>Szabó Gábor</t>
  </si>
  <si>
    <t>J130</t>
  </si>
  <si>
    <t>J127</t>
  </si>
  <si>
    <t>J126</t>
  </si>
  <si>
    <t>J106</t>
  </si>
  <si>
    <t>J110</t>
  </si>
  <si>
    <t>Heller Éva</t>
  </si>
  <si>
    <t>FX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</si>
  <si>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</si>
  <si>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</si>
  <si>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</si>
  <si>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</si>
  <si>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</si>
  <si>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</si>
  <si>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</si>
  <si>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</si>
  <si>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>CZ</t>
  </si>
  <si>
    <t>VŐ</t>
  </si>
  <si>
    <t>J103</t>
  </si>
  <si>
    <t>J107</t>
  </si>
  <si>
    <t>J020</t>
  </si>
  <si>
    <t>J008</t>
  </si>
  <si>
    <t>J135</t>
  </si>
  <si>
    <t>J133</t>
  </si>
  <si>
    <t>J134</t>
  </si>
  <si>
    <t>H5y</t>
  </si>
  <si>
    <t>Futó Attila</t>
  </si>
  <si>
    <t>BA</t>
  </si>
  <si>
    <t>H9</t>
  </si>
  <si>
    <t>J013</t>
  </si>
  <si>
    <t>Mitrovics Gábor</t>
  </si>
  <si>
    <t>H50y</t>
  </si>
  <si>
    <t>Szabó Barnabás</t>
  </si>
  <si>
    <t>J136</t>
  </si>
  <si>
    <t>Sümegi Martin</t>
  </si>
  <si>
    <t>Bohuslav Jozef</t>
  </si>
  <si>
    <t>J137</t>
  </si>
  <si>
    <t>J117</t>
  </si>
  <si>
    <t>Szécsi Lászlóné</t>
  </si>
  <si>
    <t>SCG</t>
  </si>
  <si>
    <t xml:space="preserve">   9.</t>
  </si>
  <si>
    <t xml:space="preserve">   8.</t>
  </si>
  <si>
    <t xml:space="preserve">   7.</t>
  </si>
  <si>
    <t xml:space="preserve">   6.</t>
  </si>
  <si>
    <t xml:space="preserve">   5.</t>
  </si>
  <si>
    <t xml:space="preserve">   4.</t>
  </si>
  <si>
    <t xml:space="preserve">   3.</t>
  </si>
  <si>
    <t xml:space="preserve">   2.</t>
  </si>
  <si>
    <t xml:space="preserve">   1.</t>
  </si>
  <si>
    <t>J001</t>
  </si>
  <si>
    <t>H22y</t>
  </si>
  <si>
    <t>H35</t>
  </si>
  <si>
    <t>H52</t>
  </si>
  <si>
    <t>H23</t>
  </si>
  <si>
    <t>Kasza György</t>
  </si>
  <si>
    <t>Varga Zoltán</t>
  </si>
  <si>
    <t>H31</t>
  </si>
  <si>
    <t xml:space="preserve">   10.</t>
  </si>
  <si>
    <t xml:space="preserve">   11.</t>
  </si>
  <si>
    <t>J132</t>
  </si>
  <si>
    <t>NOVICE SLALOM</t>
  </si>
  <si>
    <t>J131</t>
  </si>
  <si>
    <t>J007</t>
  </si>
  <si>
    <t>D</t>
  </si>
  <si>
    <t>H24y</t>
  </si>
  <si>
    <t>Rainer Eidner</t>
  </si>
  <si>
    <t xml:space="preserve">  10.</t>
  </si>
  <si>
    <t>J005</t>
  </si>
  <si>
    <t xml:space="preserve">  11.</t>
  </si>
  <si>
    <t xml:space="preserve">  12.</t>
  </si>
  <si>
    <t>SK</t>
  </si>
  <si>
    <t>ACFK</t>
  </si>
  <si>
    <t>H43</t>
  </si>
  <si>
    <t>Dr. Hunyad Aurél Péter</t>
  </si>
  <si>
    <t>J102</t>
  </si>
  <si>
    <t xml:space="preserve">   12.</t>
  </si>
  <si>
    <t xml:space="preserve">   13.</t>
  </si>
  <si>
    <t xml:space="preserve">   14.</t>
  </si>
  <si>
    <t xml:space="preserve">   15.</t>
  </si>
  <si>
    <t xml:space="preserve">   16.</t>
  </si>
  <si>
    <t>X2</t>
  </si>
  <si>
    <t>RUNABOUT F1 OFFSHORE</t>
  </si>
  <si>
    <t>RUNABOUT F2 OFFSHORE</t>
  </si>
  <si>
    <t>SKI F1 OFFSHORE</t>
  </si>
  <si>
    <t>MMB</t>
  </si>
  <si>
    <t>AK</t>
  </si>
  <si>
    <t>H14</t>
  </si>
  <si>
    <t>H28</t>
  </si>
  <si>
    <t>RUNABOUT F2</t>
  </si>
  <si>
    <t>RUNABOUT F1</t>
  </si>
  <si>
    <t>H8</t>
  </si>
  <si>
    <t>Csüllög Zsolt</t>
  </si>
  <si>
    <t>VH</t>
  </si>
  <si>
    <t>NOVICE RUNABOUT F1</t>
  </si>
  <si>
    <t>NOVICE SKI F1</t>
  </si>
  <si>
    <t>Simon Ferenc</t>
  </si>
  <si>
    <t>Kurinka Richárd</t>
  </si>
  <si>
    <t>Pál Gábor</t>
  </si>
  <si>
    <t>J128</t>
  </si>
  <si>
    <t>Dara Roland</t>
  </si>
  <si>
    <t>H66y</t>
  </si>
  <si>
    <t>H39y</t>
  </si>
  <si>
    <t>H54</t>
  </si>
  <si>
    <t>Jantos Gábor</t>
  </si>
  <si>
    <t>Limburger Lóránt</t>
  </si>
  <si>
    <t>Farkas Gábor</t>
  </si>
  <si>
    <t>Doktor Vince</t>
  </si>
  <si>
    <t>Doktor Máté</t>
  </si>
  <si>
    <t>Piller Kristóf</t>
  </si>
  <si>
    <t>Szinger Henrik</t>
  </si>
  <si>
    <t>Sandra Lamyova</t>
  </si>
  <si>
    <t xml:space="preserve">NOVICE SKI SLALOM </t>
  </si>
  <si>
    <t>Sárka Procházková</t>
  </si>
  <si>
    <t>D'Ess Sabina Alexandra</t>
  </si>
  <si>
    <t>J002</t>
  </si>
  <si>
    <t>H6y</t>
  </si>
  <si>
    <t>J022</t>
  </si>
  <si>
    <t>H8y</t>
  </si>
  <si>
    <t>H44</t>
  </si>
  <si>
    <t>H45</t>
  </si>
  <si>
    <t>SKI F2</t>
  </si>
  <si>
    <t>SKI F1</t>
  </si>
  <si>
    <t>J021</t>
  </si>
  <si>
    <t>Mizsér Gergő</t>
  </si>
  <si>
    <t>H50</t>
  </si>
  <si>
    <t>Déri Attila</t>
  </si>
  <si>
    <t>H32</t>
  </si>
  <si>
    <t>Rátkai Tamás</t>
  </si>
  <si>
    <t>H36</t>
  </si>
  <si>
    <t>H53</t>
  </si>
  <si>
    <t>H55</t>
  </si>
  <si>
    <t>J111</t>
  </si>
  <si>
    <t>BR</t>
  </si>
  <si>
    <t>Heller Krisztián</t>
  </si>
  <si>
    <t>Győri László</t>
  </si>
  <si>
    <t>H10y</t>
  </si>
  <si>
    <t>KAMSE</t>
  </si>
  <si>
    <t>J015</t>
  </si>
  <si>
    <t>Terezie Prochazková</t>
  </si>
  <si>
    <t>D’Ess Alex Bendegúz</t>
  </si>
  <si>
    <t>H5</t>
  </si>
  <si>
    <t>H21</t>
  </si>
  <si>
    <t>Jaron Adamski</t>
  </si>
  <si>
    <t>H83</t>
  </si>
  <si>
    <t>SZE</t>
  </si>
  <si>
    <t>J023</t>
  </si>
  <si>
    <t>JJI</t>
  </si>
  <si>
    <t>Markus Erlach</t>
  </si>
  <si>
    <t>AU</t>
  </si>
  <si>
    <t>H100</t>
  </si>
  <si>
    <t>J024</t>
  </si>
  <si>
    <t>Stefán Péter</t>
  </si>
  <si>
    <t>J025</t>
  </si>
  <si>
    <t>Martin Kraus</t>
  </si>
  <si>
    <t>H30</t>
  </si>
  <si>
    <t>Patrick Sikic</t>
  </si>
  <si>
    <t>H41</t>
  </si>
  <si>
    <t>H186</t>
  </si>
  <si>
    <t xml:space="preserve">  13.</t>
  </si>
  <si>
    <t xml:space="preserve">  14.</t>
  </si>
  <si>
    <t xml:space="preserve">  15.</t>
  </si>
  <si>
    <t>JUNIOR SKI F2</t>
  </si>
  <si>
    <t>Havlin Thomas</t>
  </si>
  <si>
    <t>H37</t>
  </si>
  <si>
    <t>Wagensommer János</t>
  </si>
  <si>
    <t>H22</t>
  </si>
  <si>
    <t>H379</t>
  </si>
  <si>
    <t>Martina Dusswald</t>
  </si>
  <si>
    <t>H6</t>
  </si>
  <si>
    <t>Ivo Grman</t>
  </si>
  <si>
    <t>H63</t>
  </si>
  <si>
    <t>Jaroslav Tirner</t>
  </si>
  <si>
    <t>Robert Nedved</t>
  </si>
  <si>
    <t>Michael Pesout</t>
  </si>
  <si>
    <t>Papp László</t>
  </si>
  <si>
    <t>H51y</t>
  </si>
  <si>
    <t>Martin Predanocy</t>
  </si>
  <si>
    <t>H38y</t>
  </si>
  <si>
    <t>Hummel Silke</t>
  </si>
  <si>
    <t>H31y</t>
  </si>
  <si>
    <t>Tóth Zoltán</t>
  </si>
  <si>
    <t>Sandra Lamyová</t>
  </si>
  <si>
    <t>H36y</t>
  </si>
  <si>
    <t>H60y</t>
  </si>
  <si>
    <t>Wagensommer Patrik</t>
  </si>
  <si>
    <t>H46</t>
  </si>
  <si>
    <t>Tóth Ádám</t>
  </si>
  <si>
    <t>H51</t>
  </si>
  <si>
    <t>Konyecsik Edina</t>
  </si>
  <si>
    <t>H40</t>
  </si>
  <si>
    <t>Szép Attila</t>
  </si>
  <si>
    <t>Puskásné Gelsei Örsi</t>
  </si>
  <si>
    <t>Hovorka Viktor</t>
  </si>
  <si>
    <t>H47</t>
  </si>
  <si>
    <t>Roman Jamriska</t>
  </si>
  <si>
    <t xml:space="preserve">  16.</t>
  </si>
  <si>
    <t>H15y</t>
  </si>
  <si>
    <t>H13</t>
  </si>
  <si>
    <t>H20</t>
  </si>
  <si>
    <t>J026</t>
  </si>
  <si>
    <t>Kammann Jens</t>
  </si>
  <si>
    <t>Kovács Roland</t>
  </si>
  <si>
    <t>MSE</t>
  </si>
  <si>
    <t>Bernard Tamás</t>
  </si>
  <si>
    <t>J101</t>
  </si>
  <si>
    <t>Janecskó Adrián</t>
  </si>
  <si>
    <t>Gacs Gyöngyi</t>
  </si>
  <si>
    <t>GSC</t>
  </si>
  <si>
    <t>Élő Júlia</t>
  </si>
  <si>
    <t>Mihalovics Tamás</t>
  </si>
  <si>
    <t>TT</t>
  </si>
  <si>
    <t>Szalai Ferenc</t>
  </si>
  <si>
    <t>Soós Roland</t>
  </si>
  <si>
    <t>Dienes Ádám</t>
  </si>
  <si>
    <t>Liszkai Renáta</t>
  </si>
  <si>
    <t xml:space="preserve">Markus Schick </t>
  </si>
  <si>
    <t>Markus Schick</t>
  </si>
  <si>
    <t xml:space="preserve"> 11.</t>
  </si>
  <si>
    <t>Tóth Dominik</t>
  </si>
  <si>
    <t>J027</t>
  </si>
  <si>
    <t>Willisits Attila</t>
  </si>
  <si>
    <t>J265</t>
  </si>
  <si>
    <t>Császár Krisztina</t>
  </si>
  <si>
    <t>J267</t>
  </si>
  <si>
    <t>H49y</t>
  </si>
  <si>
    <t>Abai Róbert</t>
  </si>
  <si>
    <t>J266</t>
  </si>
  <si>
    <t xml:space="preserve">   17.</t>
  </si>
  <si>
    <t>Peinsipp Hans-Christian</t>
  </si>
  <si>
    <t>H34</t>
  </si>
  <si>
    <t xml:space="preserve">  17.</t>
  </si>
  <si>
    <t>Pija Sumer</t>
  </si>
  <si>
    <t>SLO</t>
  </si>
  <si>
    <t>H25</t>
  </si>
  <si>
    <t>Dragica Ivancic</t>
  </si>
  <si>
    <t>H18</t>
  </si>
  <si>
    <t>H34y</t>
  </si>
  <si>
    <t>H37y</t>
  </si>
  <si>
    <t>H38</t>
  </si>
  <si>
    <t>Georg Kraus</t>
  </si>
  <si>
    <t>H26</t>
  </si>
  <si>
    <t xml:space="preserve">  18.</t>
  </si>
  <si>
    <t xml:space="preserve">  19.</t>
  </si>
  <si>
    <t>Varsányi Gergő</t>
  </si>
  <si>
    <t>J282</t>
  </si>
  <si>
    <t>Szűcs Lajos</t>
  </si>
  <si>
    <t>J281</t>
  </si>
  <si>
    <t>Dudás Zoltán</t>
  </si>
  <si>
    <t>J277</t>
  </si>
  <si>
    <t>Németh Ádám</t>
  </si>
  <si>
    <t>J280</t>
  </si>
  <si>
    <t>Major Péter</t>
  </si>
  <si>
    <t>J271</t>
  </si>
  <si>
    <t>Szilágyi Ottó</t>
  </si>
  <si>
    <t>J260</t>
  </si>
  <si>
    <t>Angler Máté</t>
  </si>
  <si>
    <t>J275</t>
  </si>
  <si>
    <t>Jakab Szilárd</t>
  </si>
  <si>
    <t>J272</t>
  </si>
  <si>
    <t>Bláser Ádám</t>
  </si>
  <si>
    <t>J273</t>
  </si>
  <si>
    <t>Bánkúti Krisztián</t>
  </si>
  <si>
    <t>J279</t>
  </si>
  <si>
    <t xml:space="preserve">   18.</t>
  </si>
  <si>
    <t xml:space="preserve">   19.</t>
  </si>
  <si>
    <t xml:space="preserve">   20.</t>
  </si>
  <si>
    <t xml:space="preserve">   21.</t>
  </si>
  <si>
    <t xml:space="preserve">   22.</t>
  </si>
  <si>
    <t xml:space="preserve">   23.</t>
  </si>
  <si>
    <t xml:space="preserve">   24.</t>
  </si>
  <si>
    <t xml:space="preserve">   25.</t>
  </si>
  <si>
    <t xml:space="preserve">   26.</t>
  </si>
  <si>
    <t>27.</t>
  </si>
  <si>
    <t>Szabó Balázs</t>
  </si>
  <si>
    <t>J278</t>
  </si>
  <si>
    <t>28.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</si>
</sst>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\ _F_t"/>
    <numFmt numFmtId="165" formatCode="0.0"/>
    <numFmt numFmtId="166" formatCode="#,##0\ _F_t"/>
    <numFmt numFmtId="167" formatCode="&quot;H-&quot;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</numFmts>
  <fonts count="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indent="1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0" xfId="0" applyBorder="1" applyAlignment="1">
      <alignment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1" fillId="0" borderId="10" xfId="0" applyNumberFormat="1" applyFont="1" applyBorder="1" applyAlignment="1">
      <alignment horizontal="right" vertical="center" indent="2"/>
    </xf>
    <xf numFmtId="1" fontId="1" fillId="0" borderId="9" xfId="0" applyNumberFormat="1" applyFont="1" applyBorder="1" applyAlignment="1">
      <alignment horizontal="right" vertical="center" indent="2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vertical="center"/>
    </xf>
    <xf numFmtId="1" fontId="0" fillId="0" borderId="2" xfId="0" applyNumberFormat="1" applyBorder="1" applyAlignment="1">
      <alignment vertical="center"/>
    </xf>
    <xf numFmtId="1" fontId="0" fillId="0" borderId="14" xfId="0" applyNumberFormat="1" applyBorder="1" applyAlignment="1">
      <alignment vertical="center"/>
    </xf>
    <xf numFmtId="1" fontId="0" fillId="0" borderId="3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1" fontId="0" fillId="0" borderId="16" xfId="0" applyNumberFormat="1" applyBorder="1" applyAlignment="1">
      <alignment vertical="center"/>
    </xf>
    <xf numFmtId="1" fontId="0" fillId="0" borderId="17" xfId="0" applyNumberFormat="1" applyBorder="1" applyAlignment="1">
      <alignment vertical="center"/>
    </xf>
    <xf numFmtId="1" fontId="0" fillId="0" borderId="4" xfId="0" applyNumberFormat="1" applyBorder="1" applyAlignment="1">
      <alignment vertical="center"/>
    </xf>
    <xf numFmtId="1" fontId="1" fillId="0" borderId="9" xfId="0" applyNumberFormat="1" applyFont="1" applyBorder="1" applyAlignment="1">
      <alignment horizontal="right" vertical="center" indent="2"/>
    </xf>
    <xf numFmtId="1" fontId="0" fillId="0" borderId="13" xfId="0" applyNumberFormat="1" applyBorder="1" applyAlignment="1">
      <alignment horizontal="right" vertical="center"/>
    </xf>
    <xf numFmtId="1" fontId="0" fillId="0" borderId="2" xfId="0" applyNumberFormat="1" applyBorder="1" applyAlignment="1">
      <alignment horizontal="right" vertical="center"/>
    </xf>
    <xf numFmtId="1" fontId="0" fillId="0" borderId="14" xfId="0" applyNumberFormat="1" applyBorder="1" applyAlignment="1">
      <alignment horizontal="right" vertical="center"/>
    </xf>
    <xf numFmtId="1" fontId="0" fillId="0" borderId="3" xfId="0" applyNumberFormat="1" applyBorder="1" applyAlignment="1">
      <alignment horizontal="right" vertical="center"/>
    </xf>
    <xf numFmtId="1" fontId="0" fillId="0" borderId="15" xfId="0" applyNumberFormat="1" applyBorder="1" applyAlignment="1">
      <alignment horizontal="right" vertical="center"/>
    </xf>
    <xf numFmtId="1" fontId="0" fillId="0" borderId="16" xfId="0" applyNumberFormat="1" applyBorder="1" applyAlignment="1">
      <alignment horizontal="right" vertical="center"/>
    </xf>
    <xf numFmtId="1" fontId="0" fillId="0" borderId="17" xfId="0" applyNumberFormat="1" applyBorder="1" applyAlignment="1">
      <alignment horizontal="right" vertical="center"/>
    </xf>
    <xf numFmtId="1" fontId="0" fillId="0" borderId="4" xfId="0" applyNumberFormat="1" applyBorder="1" applyAlignment="1">
      <alignment horizontal="right" vertical="center"/>
    </xf>
    <xf numFmtId="1" fontId="0" fillId="0" borderId="18" xfId="0" applyNumberFormat="1" applyBorder="1" applyAlignment="1">
      <alignment vertical="center"/>
    </xf>
    <xf numFmtId="1" fontId="0" fillId="0" borderId="19" xfId="0" applyNumberFormat="1" applyBorder="1" applyAlignment="1">
      <alignment vertical="center"/>
    </xf>
    <xf numFmtId="1" fontId="0" fillId="0" borderId="20" xfId="0" applyNumberFormat="1" applyBorder="1" applyAlignment="1">
      <alignment vertical="center"/>
    </xf>
    <xf numFmtId="1" fontId="0" fillId="0" borderId="21" xfId="0" applyNumberFormat="1" applyBorder="1" applyAlignment="1">
      <alignment vertical="center"/>
    </xf>
    <xf numFmtId="1" fontId="0" fillId="0" borderId="13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1" fillId="0" borderId="11" xfId="0" applyNumberFormat="1" applyFont="1" applyBorder="1" applyAlignment="1">
      <alignment horizontal="right" vertical="center" indent="2"/>
    </xf>
    <xf numFmtId="165" fontId="0" fillId="0" borderId="13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4" fillId="0" borderId="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right" vertical="center" indent="2"/>
    </xf>
    <xf numFmtId="0" fontId="4" fillId="0" borderId="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0" fontId="0" fillId="0" borderId="21" xfId="0" applyBorder="1" applyAlignment="1">
      <alignment horizontal="left" vertical="center" indent="1"/>
    </xf>
    <xf numFmtId="1" fontId="0" fillId="0" borderId="29" xfId="0" applyNumberFormat="1" applyBorder="1" applyAlignment="1">
      <alignment horizontal="center" vertical="center"/>
    </xf>
    <xf numFmtId="0" fontId="4" fillId="0" borderId="26" xfId="0" applyFont="1" applyBorder="1" applyAlignment="1">
      <alignment horizontal="center" wrapText="1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20" xfId="0" applyNumberForma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1" fontId="1" fillId="0" borderId="11" xfId="0" applyNumberFormat="1" applyFont="1" applyBorder="1" applyAlignment="1">
      <alignment horizontal="right" vertical="center" indent="2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0" fillId="0" borderId="31" xfId="0" applyNumberFormat="1" applyBorder="1" applyAlignment="1">
      <alignment horizontal="center" vertical="center"/>
    </xf>
    <xf numFmtId="1" fontId="1" fillId="0" borderId="10" xfId="0" applyNumberFormat="1" applyFont="1" applyBorder="1" applyAlignment="1">
      <alignment horizontal="right" vertical="center" indent="2"/>
    </xf>
    <xf numFmtId="165" fontId="0" fillId="0" borderId="19" xfId="0" applyNumberFormat="1" applyBorder="1" applyAlignment="1">
      <alignment horizontal="center" vertical="center"/>
    </xf>
    <xf numFmtId="165" fontId="1" fillId="0" borderId="10" xfId="0" applyNumberFormat="1" applyFont="1" applyBorder="1" applyAlignment="1">
      <alignment horizontal="right" vertical="center" indent="2"/>
    </xf>
    <xf numFmtId="165" fontId="1" fillId="0" borderId="11" xfId="0" applyNumberFormat="1" applyFont="1" applyBorder="1" applyAlignment="1">
      <alignment horizontal="right" vertical="center" indent="2"/>
    </xf>
    <xf numFmtId="165" fontId="1" fillId="0" borderId="9" xfId="0" applyNumberFormat="1" applyFont="1" applyBorder="1" applyAlignment="1">
      <alignment horizontal="right" vertical="center" indent="2"/>
    </xf>
    <xf numFmtId="1" fontId="0" fillId="0" borderId="32" xfId="0" applyNumberFormat="1" applyBorder="1" applyAlignment="1">
      <alignment horizontal="center" vertical="center"/>
    </xf>
    <xf numFmtId="1" fontId="0" fillId="0" borderId="32" xfId="0" applyNumberFormat="1" applyBorder="1" applyAlignment="1">
      <alignment vertical="center"/>
    </xf>
    <xf numFmtId="1" fontId="1" fillId="0" borderId="3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right" vertical="center" indent="2"/>
    </xf>
    <xf numFmtId="1" fontId="0" fillId="0" borderId="28" xfId="0" applyNumberForma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33" xfId="0" applyBorder="1" applyAlignment="1">
      <alignment vertical="center"/>
    </xf>
    <xf numFmtId="0" fontId="0" fillId="0" borderId="9" xfId="0" applyBorder="1" applyAlignment="1">
      <alignment vertical="center"/>
    </xf>
    <xf numFmtId="49" fontId="0" fillId="0" borderId="26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1" fontId="1" fillId="0" borderId="12" xfId="0" applyNumberFormat="1" applyFont="1" applyBorder="1" applyAlignment="1">
      <alignment horizontal="right" vertical="center" indent="2"/>
    </xf>
    <xf numFmtId="0" fontId="1" fillId="2" borderId="34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horizontal="center" wrapText="1"/>
    </xf>
    <xf numFmtId="0" fontId="1" fillId="2" borderId="3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37" xfId="0" applyFill="1" applyBorder="1" applyAlignment="1">
      <alignment/>
    </xf>
    <xf numFmtId="0" fontId="0" fillId="2" borderId="37" xfId="0" applyFill="1" applyBorder="1" applyAlignment="1">
      <alignment horizontal="center"/>
    </xf>
    <xf numFmtId="0" fontId="1" fillId="2" borderId="38" xfId="0" applyFont="1" applyFill="1" applyBorder="1" applyAlignment="1">
      <alignment horizontal="center" wrapText="1"/>
    </xf>
    <xf numFmtId="0" fontId="1" fillId="2" borderId="36" xfId="0" applyFont="1" applyFill="1" applyBorder="1" applyAlignment="1">
      <alignment horizontal="center" wrapText="1"/>
    </xf>
    <xf numFmtId="0" fontId="1" fillId="2" borderId="39" xfId="0" applyFont="1" applyFill="1" applyBorder="1" applyAlignment="1">
      <alignment horizontal="center" wrapText="1"/>
    </xf>
    <xf numFmtId="0" fontId="0" fillId="2" borderId="10" xfId="0" applyFill="1" applyBorder="1" applyAlignment="1">
      <alignment/>
    </xf>
    <xf numFmtId="165" fontId="0" fillId="0" borderId="2" xfId="0" applyNumberFormat="1" applyBorder="1" applyAlignment="1">
      <alignment horizontal="right" vertical="center"/>
    </xf>
    <xf numFmtId="0" fontId="0" fillId="2" borderId="38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1" fillId="3" borderId="34" xfId="0" applyFont="1" applyFill="1" applyBorder="1" applyAlignment="1">
      <alignment horizontal="center" wrapText="1"/>
    </xf>
    <xf numFmtId="0" fontId="1" fillId="3" borderId="35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3" borderId="38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1" fillId="3" borderId="0" xfId="0" applyFont="1" applyFill="1" applyBorder="1" applyAlignment="1">
      <alignment horizontal="center" wrapText="1"/>
    </xf>
    <xf numFmtId="0" fontId="1" fillId="3" borderId="37" xfId="0" applyFont="1" applyFill="1" applyBorder="1" applyAlignment="1">
      <alignment horizontal="center" wrapText="1"/>
    </xf>
    <xf numFmtId="0" fontId="1" fillId="3" borderId="39" xfId="0" applyFont="1" applyFill="1" applyBorder="1" applyAlignment="1">
      <alignment horizontal="center" wrapText="1"/>
    </xf>
    <xf numFmtId="0" fontId="0" fillId="3" borderId="37" xfId="0" applyFill="1" applyBorder="1" applyAlignment="1">
      <alignment/>
    </xf>
    <xf numFmtId="0" fontId="0" fillId="3" borderId="10" xfId="0" applyFill="1" applyBorder="1" applyAlignment="1">
      <alignment/>
    </xf>
    <xf numFmtId="0" fontId="1" fillId="2" borderId="39" xfId="0" applyFont="1" applyFill="1" applyBorder="1" applyAlignment="1">
      <alignment horizontal="center" vertical="center"/>
    </xf>
    <xf numFmtId="0" fontId="0" fillId="2" borderId="7" xfId="0" applyFill="1" applyBorder="1" applyAlignment="1">
      <alignment/>
    </xf>
    <xf numFmtId="0" fontId="1" fillId="2" borderId="10" xfId="0" applyFont="1" applyFill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0" fillId="3" borderId="2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10" xfId="0" applyFill="1" applyBorder="1" applyAlignment="1">
      <alignment/>
    </xf>
    <xf numFmtId="0" fontId="1" fillId="3" borderId="38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/>
    </xf>
    <xf numFmtId="0" fontId="1" fillId="2" borderId="36" xfId="0" applyFont="1" applyFill="1" applyBorder="1" applyAlignment="1">
      <alignment horizontal="center" vertical="center"/>
    </xf>
    <xf numFmtId="0" fontId="0" fillId="2" borderId="3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" fillId="2" borderId="42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1" fillId="2" borderId="4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38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N30" sqref="N30"/>
    </sheetView>
  </sheetViews>
  <sheetFormatPr defaultColWidth="9.00390625" defaultRowHeight="12.75"/>
  <cols>
    <col min="1" max="1" width="5.75390625" style="0" customWidth="1"/>
    <col min="2" max="2" width="20.75390625" style="0" customWidth="1"/>
    <col min="3" max="3" width="5.75390625" style="4" customWidth="1"/>
    <col min="4" max="4" width="7.00390625" style="4" customWidth="1"/>
    <col min="5" max="10" width="8.75390625" style="0" customWidth="1"/>
    <col min="11" max="11" width="10.625" style="0" bestFit="1" customWidth="1"/>
  </cols>
  <sheetData>
    <row r="1" spans="1:11" s="2" customFormat="1" ht="12.75">
      <c r="A1" s="192" t="s">
        <v>159</v>
      </c>
      <c r="B1" s="193"/>
      <c r="C1" s="193"/>
      <c r="D1" s="145"/>
      <c r="E1" s="146"/>
      <c r="F1" s="187" t="s">
        <v>34</v>
      </c>
      <c r="G1" s="187" t="s">
        <v>35</v>
      </c>
      <c r="H1" s="187" t="s">
        <v>36</v>
      </c>
      <c r="I1" s="187" t="s">
        <v>37</v>
      </c>
      <c r="J1" s="187" t="s">
        <v>38</v>
      </c>
      <c r="K1" s="187" t="s">
        <v>0</v>
      </c>
    </row>
    <row r="2" spans="1:11" s="2" customFormat="1" ht="12.75">
      <c r="A2" s="194"/>
      <c r="B2" s="195"/>
      <c r="C2" s="195"/>
      <c r="D2" s="148"/>
      <c r="E2" s="149"/>
      <c r="F2" s="188"/>
      <c r="G2" s="188"/>
      <c r="H2" s="188"/>
      <c r="I2" s="188"/>
      <c r="J2" s="188"/>
      <c r="K2" s="188"/>
    </row>
    <row r="3" spans="1:11" ht="12.75">
      <c r="A3" s="196"/>
      <c r="B3" s="195"/>
      <c r="C3" s="195"/>
      <c r="D3" s="150"/>
      <c r="E3" s="151"/>
      <c r="F3" s="189"/>
      <c r="G3" s="188"/>
      <c r="H3" s="189"/>
      <c r="I3" s="189"/>
      <c r="J3" s="189"/>
      <c r="K3" s="189"/>
    </row>
    <row r="4" spans="1:11" ht="12.75">
      <c r="A4" s="98" t="s">
        <v>70</v>
      </c>
      <c r="B4" s="77" t="s">
        <v>29</v>
      </c>
      <c r="C4" s="79" t="s">
        <v>148</v>
      </c>
      <c r="D4" s="69" t="s">
        <v>39</v>
      </c>
      <c r="E4" s="80" t="s">
        <v>25</v>
      </c>
      <c r="F4" s="18">
        <v>60</v>
      </c>
      <c r="G4" s="78">
        <v>53</v>
      </c>
      <c r="H4" s="25">
        <v>36</v>
      </c>
      <c r="I4" s="25">
        <v>53</v>
      </c>
      <c r="J4" s="25"/>
      <c r="K4" s="22">
        <f aca="true" t="shared" si="0" ref="K4:K12">SUM(F4:J4)</f>
        <v>202</v>
      </c>
    </row>
    <row r="5" spans="1:11" ht="12.75">
      <c r="A5" s="98" t="s">
        <v>86</v>
      </c>
      <c r="B5" s="77" t="s">
        <v>132</v>
      </c>
      <c r="C5" s="79" t="s">
        <v>42</v>
      </c>
      <c r="D5" s="69" t="s">
        <v>33</v>
      </c>
      <c r="E5" s="80" t="s">
        <v>103</v>
      </c>
      <c r="F5" s="25">
        <v>0</v>
      </c>
      <c r="G5" s="78">
        <v>60</v>
      </c>
      <c r="H5" s="26">
        <v>60</v>
      </c>
      <c r="I5" s="26">
        <v>60</v>
      </c>
      <c r="J5" s="26"/>
      <c r="K5" s="22">
        <f>SUM(F5:J5)</f>
        <v>180</v>
      </c>
    </row>
    <row r="6" spans="1:11" ht="12.75">
      <c r="A6" s="98" t="s">
        <v>87</v>
      </c>
      <c r="B6" s="77" t="s">
        <v>17</v>
      </c>
      <c r="C6" s="79" t="s">
        <v>44</v>
      </c>
      <c r="D6" s="69" t="s">
        <v>162</v>
      </c>
      <c r="E6" s="80" t="s">
        <v>193</v>
      </c>
      <c r="F6" s="20">
        <v>53</v>
      </c>
      <c r="G6" s="78">
        <v>39</v>
      </c>
      <c r="H6" s="25">
        <v>43</v>
      </c>
      <c r="I6" s="25">
        <v>43</v>
      </c>
      <c r="J6" s="25"/>
      <c r="K6" s="22">
        <f t="shared" si="0"/>
        <v>178</v>
      </c>
    </row>
    <row r="7" spans="1:11" ht="12.75">
      <c r="A7" s="98" t="s">
        <v>88</v>
      </c>
      <c r="B7" s="77" t="s">
        <v>173</v>
      </c>
      <c r="C7" s="79" t="s">
        <v>140</v>
      </c>
      <c r="D7" s="69" t="s">
        <v>210</v>
      </c>
      <c r="E7" s="80" t="s">
        <v>178</v>
      </c>
      <c r="F7" s="66">
        <v>48</v>
      </c>
      <c r="G7" s="78">
        <v>48</v>
      </c>
      <c r="H7" s="25">
        <v>53</v>
      </c>
      <c r="I7" s="25">
        <v>0</v>
      </c>
      <c r="J7" s="25"/>
      <c r="K7" s="113">
        <f>SUM(F7:J7)</f>
        <v>149</v>
      </c>
    </row>
    <row r="8" spans="1:11" ht="12.75">
      <c r="A8" s="98" t="s">
        <v>89</v>
      </c>
      <c r="B8" s="77" t="s">
        <v>84</v>
      </c>
      <c r="C8" s="79" t="s">
        <v>107</v>
      </c>
      <c r="D8" s="69" t="s">
        <v>170</v>
      </c>
      <c r="E8" s="80" t="s">
        <v>20</v>
      </c>
      <c r="F8" s="20">
        <v>33</v>
      </c>
      <c r="G8" s="78">
        <v>0</v>
      </c>
      <c r="H8" s="25">
        <v>48</v>
      </c>
      <c r="I8" s="25">
        <v>48</v>
      </c>
      <c r="J8" s="25"/>
      <c r="K8" s="113">
        <f>SUM(F8:J8)</f>
        <v>129</v>
      </c>
    </row>
    <row r="9" spans="1:11" ht="12.75">
      <c r="A9" s="98" t="s">
        <v>90</v>
      </c>
      <c r="B9" s="77" t="s">
        <v>211</v>
      </c>
      <c r="C9" s="79" t="s">
        <v>43</v>
      </c>
      <c r="D9" s="69" t="s">
        <v>170</v>
      </c>
      <c r="E9" s="80" t="s">
        <v>26</v>
      </c>
      <c r="F9" s="20">
        <v>36</v>
      </c>
      <c r="G9" s="78">
        <v>36</v>
      </c>
      <c r="H9" s="25">
        <v>39</v>
      </c>
      <c r="I9" s="25">
        <v>0</v>
      </c>
      <c r="J9" s="25"/>
      <c r="K9" s="22">
        <f t="shared" si="0"/>
        <v>111</v>
      </c>
    </row>
    <row r="10" spans="1:11" ht="12.75">
      <c r="A10" s="98" t="s">
        <v>91</v>
      </c>
      <c r="B10" s="77" t="s">
        <v>143</v>
      </c>
      <c r="C10" s="79" t="s">
        <v>141</v>
      </c>
      <c r="D10" s="69" t="s">
        <v>39</v>
      </c>
      <c r="E10" s="80" t="s">
        <v>142</v>
      </c>
      <c r="F10" s="66">
        <v>43</v>
      </c>
      <c r="G10" s="78">
        <v>43</v>
      </c>
      <c r="H10" s="25">
        <v>0</v>
      </c>
      <c r="I10" s="25">
        <v>0</v>
      </c>
      <c r="J10" s="25"/>
      <c r="K10" s="113">
        <f t="shared" si="0"/>
        <v>86</v>
      </c>
    </row>
    <row r="11" spans="1:11" ht="12.75">
      <c r="A11" s="98" t="s">
        <v>92</v>
      </c>
      <c r="B11" s="77" t="s">
        <v>133</v>
      </c>
      <c r="C11" s="86" t="s">
        <v>223</v>
      </c>
      <c r="D11" s="69" t="s">
        <v>163</v>
      </c>
      <c r="E11" s="80" t="s">
        <v>27</v>
      </c>
      <c r="F11" s="54">
        <v>0</v>
      </c>
      <c r="G11" s="122">
        <v>0</v>
      </c>
      <c r="H11" s="26">
        <v>0</v>
      </c>
      <c r="I11" s="26">
        <v>39</v>
      </c>
      <c r="J11" s="26"/>
      <c r="K11" s="144">
        <f t="shared" si="0"/>
        <v>39</v>
      </c>
    </row>
    <row r="12" spans="1:11" ht="13.5" thickBot="1">
      <c r="A12" s="103" t="s">
        <v>93</v>
      </c>
      <c r="B12" s="84" t="s">
        <v>18</v>
      </c>
      <c r="C12" s="121" t="s">
        <v>51</v>
      </c>
      <c r="D12" s="73" t="s">
        <v>162</v>
      </c>
      <c r="E12" s="85" t="s">
        <v>21</v>
      </c>
      <c r="F12" s="21">
        <v>39</v>
      </c>
      <c r="G12" s="88">
        <v>0</v>
      </c>
      <c r="H12" s="21">
        <v>0</v>
      </c>
      <c r="I12" s="21">
        <v>0</v>
      </c>
      <c r="J12" s="21"/>
      <c r="K12" s="23">
        <f t="shared" si="0"/>
        <v>39</v>
      </c>
    </row>
    <row r="15" ht="13.5" thickBot="1"/>
    <row r="16" spans="1:11" s="2" customFormat="1" ht="12.75">
      <c r="A16" s="192" t="s">
        <v>160</v>
      </c>
      <c r="B16" s="197"/>
      <c r="C16" s="197"/>
      <c r="D16" s="145"/>
      <c r="E16" s="146"/>
      <c r="F16" s="187" t="s">
        <v>34</v>
      </c>
      <c r="G16" s="187" t="s">
        <v>35</v>
      </c>
      <c r="H16" s="187" t="s">
        <v>36</v>
      </c>
      <c r="I16" s="187" t="s">
        <v>37</v>
      </c>
      <c r="J16" s="187" t="s">
        <v>38</v>
      </c>
      <c r="K16" s="187" t="s">
        <v>0</v>
      </c>
    </row>
    <row r="17" spans="1:11" s="2" customFormat="1" ht="12.75">
      <c r="A17" s="194"/>
      <c r="B17" s="195"/>
      <c r="C17" s="195"/>
      <c r="D17" s="148"/>
      <c r="E17" s="149"/>
      <c r="F17" s="188"/>
      <c r="G17" s="188"/>
      <c r="H17" s="188"/>
      <c r="I17" s="188"/>
      <c r="J17" s="188"/>
      <c r="K17" s="188"/>
    </row>
    <row r="18" spans="1:11" ht="12" customHeight="1">
      <c r="A18" s="196"/>
      <c r="B18" s="195"/>
      <c r="C18" s="195"/>
      <c r="D18" s="150"/>
      <c r="E18" s="151"/>
      <c r="F18" s="188"/>
      <c r="G18" s="189"/>
      <c r="H18" s="189"/>
      <c r="I18" s="189"/>
      <c r="J18" s="189"/>
      <c r="K18" s="189"/>
    </row>
    <row r="19" spans="1:11" ht="12.75">
      <c r="A19" s="98" t="s">
        <v>70</v>
      </c>
      <c r="B19" s="77" t="s">
        <v>132</v>
      </c>
      <c r="C19" s="86" t="s">
        <v>42</v>
      </c>
      <c r="D19" s="69" t="s">
        <v>33</v>
      </c>
      <c r="E19" s="80" t="s">
        <v>103</v>
      </c>
      <c r="F19" s="18">
        <v>60</v>
      </c>
      <c r="G19" s="24">
        <v>60</v>
      </c>
      <c r="H19" s="24">
        <v>60</v>
      </c>
      <c r="I19" s="24">
        <v>60</v>
      </c>
      <c r="J19" s="24"/>
      <c r="K19" s="22">
        <f aca="true" t="shared" si="1" ref="K19:K28">SUM(F19:J19)</f>
        <v>240</v>
      </c>
    </row>
    <row r="20" spans="1:11" ht="12.75">
      <c r="A20" s="98" t="s">
        <v>86</v>
      </c>
      <c r="B20" s="77" t="s">
        <v>29</v>
      </c>
      <c r="C20" s="86" t="s">
        <v>148</v>
      </c>
      <c r="D20" s="69" t="s">
        <v>39</v>
      </c>
      <c r="E20" s="80" t="s">
        <v>25</v>
      </c>
      <c r="F20" s="66">
        <v>48</v>
      </c>
      <c r="G20" s="25">
        <v>39</v>
      </c>
      <c r="H20" s="25">
        <v>53</v>
      </c>
      <c r="I20" s="25">
        <v>53</v>
      </c>
      <c r="J20" s="25"/>
      <c r="K20" s="22">
        <f t="shared" si="1"/>
        <v>193</v>
      </c>
    </row>
    <row r="21" spans="1:11" ht="12.75">
      <c r="A21" s="98" t="s">
        <v>87</v>
      </c>
      <c r="B21" s="77" t="s">
        <v>177</v>
      </c>
      <c r="C21" s="86" t="s">
        <v>53</v>
      </c>
      <c r="D21" s="69" t="s">
        <v>214</v>
      </c>
      <c r="E21" s="80" t="s">
        <v>109</v>
      </c>
      <c r="F21" s="20">
        <v>36</v>
      </c>
      <c r="G21" s="24">
        <v>36</v>
      </c>
      <c r="H21" s="24">
        <v>43</v>
      </c>
      <c r="I21" s="24">
        <v>43</v>
      </c>
      <c r="J21" s="24"/>
      <c r="K21" s="22">
        <f t="shared" si="1"/>
        <v>158</v>
      </c>
    </row>
    <row r="22" spans="1:11" ht="12.75">
      <c r="A22" s="98" t="s">
        <v>88</v>
      </c>
      <c r="B22" s="77" t="s">
        <v>30</v>
      </c>
      <c r="C22" s="86" t="s">
        <v>49</v>
      </c>
      <c r="D22" s="69" t="s">
        <v>224</v>
      </c>
      <c r="E22" s="80" t="s">
        <v>195</v>
      </c>
      <c r="F22" s="20">
        <v>0</v>
      </c>
      <c r="G22" s="25">
        <v>43</v>
      </c>
      <c r="H22" s="25">
        <v>48</v>
      </c>
      <c r="I22" s="25">
        <v>36</v>
      </c>
      <c r="J22" s="25"/>
      <c r="K22" s="113">
        <f t="shared" si="1"/>
        <v>127</v>
      </c>
    </row>
    <row r="23" spans="1:11" ht="12.75">
      <c r="A23" s="98" t="s">
        <v>89</v>
      </c>
      <c r="B23" s="77" t="s">
        <v>133</v>
      </c>
      <c r="C23" s="86" t="s">
        <v>223</v>
      </c>
      <c r="D23" s="69" t="s">
        <v>163</v>
      </c>
      <c r="E23" s="80" t="s">
        <v>27</v>
      </c>
      <c r="F23" s="20">
        <v>0</v>
      </c>
      <c r="G23" s="25">
        <v>33</v>
      </c>
      <c r="H23" s="25">
        <v>39</v>
      </c>
      <c r="I23" s="25">
        <v>39</v>
      </c>
      <c r="J23" s="25"/>
      <c r="K23" s="113">
        <f t="shared" si="1"/>
        <v>111</v>
      </c>
    </row>
    <row r="24" spans="1:11" ht="12.75">
      <c r="A24" s="98" t="s">
        <v>90</v>
      </c>
      <c r="B24" s="77" t="s">
        <v>143</v>
      </c>
      <c r="C24" s="86" t="s">
        <v>141</v>
      </c>
      <c r="D24" s="69" t="s">
        <v>39</v>
      </c>
      <c r="E24" s="80" t="s">
        <v>142</v>
      </c>
      <c r="F24" s="20">
        <v>53</v>
      </c>
      <c r="G24" s="24">
        <v>48</v>
      </c>
      <c r="H24" s="24">
        <v>0</v>
      </c>
      <c r="I24" s="24">
        <v>0</v>
      </c>
      <c r="J24" s="24"/>
      <c r="K24" s="22">
        <f>SUM(F24:J24)</f>
        <v>101</v>
      </c>
    </row>
    <row r="25" spans="1:11" ht="12.75">
      <c r="A25" s="98" t="s">
        <v>91</v>
      </c>
      <c r="B25" s="107" t="s">
        <v>175</v>
      </c>
      <c r="C25" s="108" t="s">
        <v>194</v>
      </c>
      <c r="D25" s="112" t="s">
        <v>222</v>
      </c>
      <c r="E25" s="109" t="s">
        <v>179</v>
      </c>
      <c r="F25" s="19">
        <v>0</v>
      </c>
      <c r="G25" s="24">
        <v>53</v>
      </c>
      <c r="H25" s="24">
        <v>0</v>
      </c>
      <c r="I25" s="24">
        <v>0</v>
      </c>
      <c r="J25" s="24"/>
      <c r="K25" s="22">
        <f t="shared" si="1"/>
        <v>53</v>
      </c>
    </row>
    <row r="26" spans="1:11" ht="12.75">
      <c r="A26" s="98" t="s">
        <v>92</v>
      </c>
      <c r="B26" s="77" t="s">
        <v>84</v>
      </c>
      <c r="C26" s="79" t="s">
        <v>107</v>
      </c>
      <c r="D26" s="69" t="s">
        <v>170</v>
      </c>
      <c r="E26" s="80" t="s">
        <v>20</v>
      </c>
      <c r="F26" s="17">
        <v>0</v>
      </c>
      <c r="G26" s="24">
        <v>0</v>
      </c>
      <c r="H26" s="24">
        <v>0</v>
      </c>
      <c r="I26" s="24">
        <v>48</v>
      </c>
      <c r="J26" s="24"/>
      <c r="K26" s="22">
        <f t="shared" si="1"/>
        <v>48</v>
      </c>
    </row>
    <row r="27" spans="1:11" ht="12.75">
      <c r="A27" s="98" t="s">
        <v>93</v>
      </c>
      <c r="B27" s="77" t="s">
        <v>23</v>
      </c>
      <c r="C27" s="86" t="s">
        <v>117</v>
      </c>
      <c r="D27" s="69" t="s">
        <v>39</v>
      </c>
      <c r="E27" s="80" t="s">
        <v>24</v>
      </c>
      <c r="F27" s="66">
        <v>43</v>
      </c>
      <c r="G27" s="24">
        <v>0</v>
      </c>
      <c r="H27" s="24">
        <v>0</v>
      </c>
      <c r="I27" s="24">
        <v>0</v>
      </c>
      <c r="J27" s="24"/>
      <c r="K27" s="22">
        <f t="shared" si="1"/>
        <v>43</v>
      </c>
    </row>
    <row r="28" spans="1:11" ht="13.5" thickBot="1">
      <c r="A28" s="103" t="s">
        <v>135</v>
      </c>
      <c r="B28" s="84" t="s">
        <v>212</v>
      </c>
      <c r="C28" s="87" t="s">
        <v>117</v>
      </c>
      <c r="D28" s="73" t="s">
        <v>39</v>
      </c>
      <c r="E28" s="85" t="s">
        <v>213</v>
      </c>
      <c r="F28" s="134">
        <v>39</v>
      </c>
      <c r="G28" s="21">
        <v>0</v>
      </c>
      <c r="H28" s="21">
        <v>0</v>
      </c>
      <c r="I28" s="21">
        <v>0</v>
      </c>
      <c r="J28" s="21"/>
      <c r="K28" s="23">
        <f t="shared" si="1"/>
        <v>39</v>
      </c>
    </row>
    <row r="29" ht="12.75">
      <c r="F29" s="6"/>
    </row>
    <row r="30" ht="12.75">
      <c r="F30" s="6"/>
    </row>
    <row r="31" ht="13.5" thickBot="1"/>
    <row r="32" spans="1:11" ht="12.75">
      <c r="A32" s="192" t="s">
        <v>161</v>
      </c>
      <c r="B32" s="193"/>
      <c r="C32" s="193"/>
      <c r="D32" s="145"/>
      <c r="E32" s="146"/>
      <c r="F32" s="190" t="s">
        <v>34</v>
      </c>
      <c r="G32" s="187" t="s">
        <v>35</v>
      </c>
      <c r="H32" s="187" t="s">
        <v>36</v>
      </c>
      <c r="I32" s="187" t="s">
        <v>37</v>
      </c>
      <c r="J32" s="187" t="s">
        <v>38</v>
      </c>
      <c r="K32" s="187" t="s">
        <v>0</v>
      </c>
    </row>
    <row r="33" spans="1:11" ht="12.75">
      <c r="A33" s="194"/>
      <c r="B33" s="195"/>
      <c r="C33" s="195"/>
      <c r="D33" s="148"/>
      <c r="E33" s="149"/>
      <c r="F33" s="191"/>
      <c r="G33" s="188"/>
      <c r="H33" s="188"/>
      <c r="I33" s="188"/>
      <c r="J33" s="188"/>
      <c r="K33" s="188"/>
    </row>
    <row r="34" spans="1:11" ht="12.75">
      <c r="A34" s="196"/>
      <c r="B34" s="195"/>
      <c r="C34" s="195"/>
      <c r="D34" s="150"/>
      <c r="E34" s="152"/>
      <c r="F34" s="191"/>
      <c r="G34" s="189"/>
      <c r="H34" s="189"/>
      <c r="I34" s="189"/>
      <c r="J34" s="189"/>
      <c r="K34" s="189"/>
    </row>
    <row r="35" spans="1:11" ht="12.75">
      <c r="A35" s="89" t="s">
        <v>70</v>
      </c>
      <c r="B35" s="77" t="s">
        <v>113</v>
      </c>
      <c r="C35" s="79" t="s">
        <v>50</v>
      </c>
      <c r="D35" s="69" t="s">
        <v>163</v>
      </c>
      <c r="E35" s="80" t="s">
        <v>131</v>
      </c>
      <c r="F35" s="66">
        <v>48</v>
      </c>
      <c r="G35" s="66">
        <v>43</v>
      </c>
      <c r="H35" s="66">
        <v>48</v>
      </c>
      <c r="I35" s="66">
        <v>60</v>
      </c>
      <c r="J35" s="25"/>
      <c r="K35" s="22">
        <f aca="true" t="shared" si="2" ref="K35:K40">SUM(F35:J35)</f>
        <v>199</v>
      </c>
    </row>
    <row r="36" spans="1:11" ht="12.75">
      <c r="A36" s="89" t="s">
        <v>86</v>
      </c>
      <c r="B36" s="77" t="s">
        <v>78</v>
      </c>
      <c r="C36" s="79" t="s">
        <v>127</v>
      </c>
      <c r="D36" s="69" t="s">
        <v>163</v>
      </c>
      <c r="E36" s="80" t="s">
        <v>73</v>
      </c>
      <c r="F36" s="20">
        <v>53</v>
      </c>
      <c r="G36" s="66">
        <v>39</v>
      </c>
      <c r="H36" s="66">
        <v>60</v>
      </c>
      <c r="I36" s="66">
        <v>39</v>
      </c>
      <c r="J36" s="25"/>
      <c r="K36" s="22">
        <f t="shared" si="2"/>
        <v>191</v>
      </c>
    </row>
    <row r="37" spans="1:11" ht="12.75">
      <c r="A37" s="89" t="s">
        <v>87</v>
      </c>
      <c r="B37" s="77" t="s">
        <v>110</v>
      </c>
      <c r="C37" s="79" t="s">
        <v>145</v>
      </c>
      <c r="D37" s="69" t="s">
        <v>163</v>
      </c>
      <c r="E37" s="80" t="s">
        <v>165</v>
      </c>
      <c r="F37" s="25">
        <v>39</v>
      </c>
      <c r="G37" s="66">
        <v>53</v>
      </c>
      <c r="H37" s="66">
        <v>39</v>
      </c>
      <c r="I37" s="66">
        <v>48</v>
      </c>
      <c r="J37" s="25"/>
      <c r="K37" s="22">
        <f t="shared" si="2"/>
        <v>179</v>
      </c>
    </row>
    <row r="38" spans="1:11" ht="12.75">
      <c r="A38" s="89" t="s">
        <v>88</v>
      </c>
      <c r="B38" s="77" t="s">
        <v>217</v>
      </c>
      <c r="C38" s="79" t="s">
        <v>99</v>
      </c>
      <c r="D38" s="69" t="s">
        <v>149</v>
      </c>
      <c r="E38" s="80" t="s">
        <v>164</v>
      </c>
      <c r="F38" s="20">
        <v>36</v>
      </c>
      <c r="G38" s="66">
        <v>36</v>
      </c>
      <c r="H38" s="66">
        <v>43</v>
      </c>
      <c r="I38" s="66">
        <v>43</v>
      </c>
      <c r="J38" s="25"/>
      <c r="K38" s="22">
        <f t="shared" si="2"/>
        <v>158</v>
      </c>
    </row>
    <row r="39" spans="1:11" ht="12.75">
      <c r="A39" s="89" t="s">
        <v>89</v>
      </c>
      <c r="B39" s="77" t="s">
        <v>40</v>
      </c>
      <c r="C39" s="79" t="s">
        <v>215</v>
      </c>
      <c r="D39" s="69" t="s">
        <v>162</v>
      </c>
      <c r="E39" s="80" t="s">
        <v>31</v>
      </c>
      <c r="F39" s="18">
        <v>60</v>
      </c>
      <c r="G39" s="66">
        <v>27</v>
      </c>
      <c r="H39" s="66">
        <v>33</v>
      </c>
      <c r="I39" s="66">
        <v>36</v>
      </c>
      <c r="J39" s="25"/>
      <c r="K39" s="22">
        <f t="shared" si="2"/>
        <v>156</v>
      </c>
    </row>
    <row r="40" spans="1:11" ht="12.75">
      <c r="A40" s="89" t="s">
        <v>90</v>
      </c>
      <c r="B40" s="77" t="s">
        <v>6</v>
      </c>
      <c r="C40" s="79" t="s">
        <v>192</v>
      </c>
      <c r="D40" s="69" t="s">
        <v>163</v>
      </c>
      <c r="E40" s="80" t="s">
        <v>218</v>
      </c>
      <c r="F40" s="54">
        <v>33</v>
      </c>
      <c r="G40" s="66">
        <v>0</v>
      </c>
      <c r="H40" s="66">
        <v>53</v>
      </c>
      <c r="I40" s="66">
        <v>30</v>
      </c>
      <c r="J40" s="25"/>
      <c r="K40" s="22">
        <f t="shared" si="2"/>
        <v>116</v>
      </c>
    </row>
    <row r="41" spans="1:11" ht="12.75">
      <c r="A41" s="89" t="s">
        <v>91</v>
      </c>
      <c r="B41" s="77" t="s">
        <v>112</v>
      </c>
      <c r="C41" s="79" t="s">
        <v>228</v>
      </c>
      <c r="D41" s="69" t="s">
        <v>224</v>
      </c>
      <c r="E41" s="80" t="s">
        <v>134</v>
      </c>
      <c r="F41" s="20">
        <v>0</v>
      </c>
      <c r="G41" s="66">
        <v>48</v>
      </c>
      <c r="H41" s="66">
        <v>36</v>
      </c>
      <c r="I41" s="66">
        <v>24</v>
      </c>
      <c r="J41" s="25"/>
      <c r="K41" s="22">
        <f aca="true" t="shared" si="3" ref="K41:K51">SUM(F41:J41)</f>
        <v>108</v>
      </c>
    </row>
    <row r="42" spans="1:11" ht="12.75">
      <c r="A42" s="89" t="s">
        <v>92</v>
      </c>
      <c r="B42" s="77" t="s">
        <v>229</v>
      </c>
      <c r="C42" s="79" t="s">
        <v>230</v>
      </c>
      <c r="D42" s="69" t="s">
        <v>163</v>
      </c>
      <c r="E42" s="80" t="s">
        <v>7</v>
      </c>
      <c r="F42" s="54">
        <v>0</v>
      </c>
      <c r="G42" s="66">
        <v>33</v>
      </c>
      <c r="H42" s="66">
        <v>0</v>
      </c>
      <c r="I42" s="66">
        <v>33</v>
      </c>
      <c r="J42" s="25"/>
      <c r="K42" s="22">
        <f>SUM(F42:J42)</f>
        <v>66</v>
      </c>
    </row>
    <row r="43" spans="1:11" ht="12.75">
      <c r="A43" s="89" t="s">
        <v>93</v>
      </c>
      <c r="B43" s="77" t="s">
        <v>225</v>
      </c>
      <c r="C43" s="79" t="s">
        <v>226</v>
      </c>
      <c r="D43" s="69" t="s">
        <v>39</v>
      </c>
      <c r="E43" s="80" t="s">
        <v>227</v>
      </c>
      <c r="F43" s="20">
        <v>0</v>
      </c>
      <c r="G43" s="66">
        <v>60</v>
      </c>
      <c r="H43" s="66">
        <v>0</v>
      </c>
      <c r="I43" s="66">
        <v>0</v>
      </c>
      <c r="J43" s="25"/>
      <c r="K43" s="22">
        <f>SUM(F43:J43)</f>
        <v>60</v>
      </c>
    </row>
    <row r="44" spans="1:11" ht="12.75">
      <c r="A44" s="89" t="s">
        <v>144</v>
      </c>
      <c r="B44" s="77" t="s">
        <v>309</v>
      </c>
      <c r="C44" s="79" t="s">
        <v>310</v>
      </c>
      <c r="D44" s="69" t="s">
        <v>39</v>
      </c>
      <c r="E44" s="80" t="s">
        <v>311</v>
      </c>
      <c r="F44" s="20">
        <v>0</v>
      </c>
      <c r="G44" s="66">
        <v>0</v>
      </c>
      <c r="H44" s="66">
        <v>0</v>
      </c>
      <c r="I44" s="66">
        <v>53</v>
      </c>
      <c r="J44" s="25"/>
      <c r="K44" s="22">
        <f>SUM(F44:J44)</f>
        <v>53</v>
      </c>
    </row>
    <row r="45" spans="1:11" ht="12.75">
      <c r="A45" s="89" t="s">
        <v>146</v>
      </c>
      <c r="B45" s="77" t="s">
        <v>216</v>
      </c>
      <c r="C45" s="79" t="s">
        <v>94</v>
      </c>
      <c r="D45" s="69" t="s">
        <v>39</v>
      </c>
      <c r="E45" s="80" t="s">
        <v>8</v>
      </c>
      <c r="F45" s="66">
        <v>43</v>
      </c>
      <c r="G45" s="66">
        <v>0</v>
      </c>
      <c r="H45" s="66">
        <v>0</v>
      </c>
      <c r="I45" s="66">
        <v>0</v>
      </c>
      <c r="J45" s="25"/>
      <c r="K45" s="22">
        <f>SUM(F45:J45)</f>
        <v>43</v>
      </c>
    </row>
    <row r="46" spans="1:11" ht="12.75">
      <c r="A46" s="89" t="s">
        <v>147</v>
      </c>
      <c r="B46" s="77" t="s">
        <v>231</v>
      </c>
      <c r="C46" s="79" t="s">
        <v>226</v>
      </c>
      <c r="D46" s="69" t="s">
        <v>39</v>
      </c>
      <c r="E46" s="80" t="s">
        <v>232</v>
      </c>
      <c r="F46" s="54">
        <v>0</v>
      </c>
      <c r="G46" s="66">
        <v>30</v>
      </c>
      <c r="H46" s="66">
        <v>0</v>
      </c>
      <c r="I46" s="66">
        <v>0</v>
      </c>
      <c r="J46" s="25"/>
      <c r="K46" s="22">
        <f>SUM(F46:J46)</f>
        <v>30</v>
      </c>
    </row>
    <row r="47" spans="1:11" ht="12.75">
      <c r="A47" s="89" t="s">
        <v>236</v>
      </c>
      <c r="B47" s="77" t="s">
        <v>190</v>
      </c>
      <c r="C47" s="79" t="s">
        <v>94</v>
      </c>
      <c r="D47" s="69" t="s">
        <v>39</v>
      </c>
      <c r="E47" s="80" t="s">
        <v>219</v>
      </c>
      <c r="F47" s="54">
        <v>30</v>
      </c>
      <c r="G47" s="66">
        <v>0</v>
      </c>
      <c r="H47" s="66">
        <v>0</v>
      </c>
      <c r="I47" s="66">
        <v>0</v>
      </c>
      <c r="J47" s="25"/>
      <c r="K47" s="22">
        <f t="shared" si="3"/>
        <v>30</v>
      </c>
    </row>
    <row r="48" spans="1:11" ht="12.75">
      <c r="A48" s="89" t="s">
        <v>237</v>
      </c>
      <c r="B48" s="77" t="s">
        <v>312</v>
      </c>
      <c r="C48" s="79" t="s">
        <v>310</v>
      </c>
      <c r="D48" s="69" t="s">
        <v>39</v>
      </c>
      <c r="E48" s="80" t="s">
        <v>313</v>
      </c>
      <c r="F48" s="54">
        <v>0</v>
      </c>
      <c r="G48" s="66">
        <v>0</v>
      </c>
      <c r="H48" s="66">
        <v>0</v>
      </c>
      <c r="I48" s="66">
        <v>27</v>
      </c>
      <c r="J48" s="25"/>
      <c r="K48" s="22">
        <f t="shared" si="3"/>
        <v>27</v>
      </c>
    </row>
    <row r="49" spans="1:11" ht="12.75">
      <c r="A49" s="89" t="s">
        <v>238</v>
      </c>
      <c r="B49" s="77" t="s">
        <v>220</v>
      </c>
      <c r="C49" s="79" t="s">
        <v>117</v>
      </c>
      <c r="D49" s="69" t="s">
        <v>39</v>
      </c>
      <c r="E49" s="80" t="s">
        <v>221</v>
      </c>
      <c r="F49" s="78">
        <v>27</v>
      </c>
      <c r="G49" s="66">
        <v>0</v>
      </c>
      <c r="H49" s="66">
        <v>0</v>
      </c>
      <c r="I49" s="66">
        <v>0</v>
      </c>
      <c r="J49" s="25"/>
      <c r="K49" s="22">
        <f t="shared" si="3"/>
        <v>27</v>
      </c>
    </row>
    <row r="50" spans="1:11" ht="12.75">
      <c r="A50" s="89" t="s">
        <v>273</v>
      </c>
      <c r="B50" s="77" t="s">
        <v>233</v>
      </c>
      <c r="C50" s="79" t="s">
        <v>226</v>
      </c>
      <c r="D50" s="69" t="s">
        <v>39</v>
      </c>
      <c r="E50" s="80" t="s">
        <v>235</v>
      </c>
      <c r="F50" s="122">
        <v>0</v>
      </c>
      <c r="G50" s="123">
        <v>24</v>
      </c>
      <c r="H50" s="123">
        <v>0</v>
      </c>
      <c r="I50" s="123">
        <v>0</v>
      </c>
      <c r="J50" s="26"/>
      <c r="K50" s="22">
        <f t="shared" si="3"/>
        <v>24</v>
      </c>
    </row>
    <row r="51" spans="1:11" ht="13.5" thickBot="1">
      <c r="A51" s="90" t="s">
        <v>308</v>
      </c>
      <c r="B51" s="84" t="s">
        <v>293</v>
      </c>
      <c r="C51" s="121" t="s">
        <v>226</v>
      </c>
      <c r="D51" s="73" t="s">
        <v>39</v>
      </c>
      <c r="E51" s="85" t="s">
        <v>234</v>
      </c>
      <c r="F51" s="88">
        <v>0</v>
      </c>
      <c r="G51" s="67">
        <v>22</v>
      </c>
      <c r="H51" s="67">
        <v>0</v>
      </c>
      <c r="I51" s="67">
        <v>0</v>
      </c>
      <c r="J51" s="21"/>
      <c r="K51" s="23">
        <f t="shared" si="3"/>
        <v>22</v>
      </c>
    </row>
  </sheetData>
  <mergeCells count="21">
    <mergeCell ref="K1:K3"/>
    <mergeCell ref="K16:K18"/>
    <mergeCell ref="A16:C18"/>
    <mergeCell ref="G16:G18"/>
    <mergeCell ref="H16:H18"/>
    <mergeCell ref="I16:I18"/>
    <mergeCell ref="I1:I3"/>
    <mergeCell ref="J1:J3"/>
    <mergeCell ref="A1:C3"/>
    <mergeCell ref="J16:J18"/>
    <mergeCell ref="F1:F3"/>
    <mergeCell ref="F16:F18"/>
    <mergeCell ref="G1:G3"/>
    <mergeCell ref="H1:H3"/>
    <mergeCell ref="K32:K34"/>
    <mergeCell ref="F32:F34"/>
    <mergeCell ref="G32:G34"/>
    <mergeCell ref="A32:C34"/>
    <mergeCell ref="H32:H34"/>
    <mergeCell ref="I32:I34"/>
    <mergeCell ref="J32:J34"/>
  </mergeCells>
  <printOptions horizontalCentered="1"/>
  <pageMargins left="0.17" right="0.16" top="0.82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4">
      <selection activeCell="B38" sqref="B38"/>
    </sheetView>
  </sheetViews>
  <sheetFormatPr defaultColWidth="9.00390625" defaultRowHeight="12.75"/>
  <cols>
    <col min="1" max="1" width="5.25390625" style="0" customWidth="1"/>
    <col min="2" max="2" width="20.75390625" style="0" customWidth="1"/>
    <col min="3" max="3" width="5.625" style="4" customWidth="1"/>
    <col min="4" max="4" width="7.375" style="4" customWidth="1"/>
    <col min="5" max="5" width="8.75390625" style="0" customWidth="1"/>
    <col min="6" max="6" width="4.375" style="0" customWidth="1"/>
    <col min="7" max="9" width="4.75390625" style="0" customWidth="1"/>
    <col min="10" max="10" width="4.125" style="0" customWidth="1"/>
    <col min="11" max="11" width="4.75390625" style="0" customWidth="1"/>
    <col min="12" max="12" width="4.125" style="0" customWidth="1"/>
    <col min="13" max="13" width="4.75390625" style="0" customWidth="1"/>
    <col min="14" max="14" width="4.625" style="0" customWidth="1"/>
    <col min="15" max="15" width="4.75390625" style="0" customWidth="1"/>
    <col min="16" max="16" width="12.00390625" style="0" customWidth="1"/>
  </cols>
  <sheetData>
    <row r="1" spans="1:16" ht="12.75">
      <c r="A1" s="192" t="s">
        <v>166</v>
      </c>
      <c r="B1" s="193"/>
      <c r="C1" s="193"/>
      <c r="D1" s="145"/>
      <c r="E1" s="146"/>
      <c r="F1" s="153"/>
      <c r="G1" s="145"/>
      <c r="H1" s="153"/>
      <c r="I1" s="145"/>
      <c r="J1" s="153"/>
      <c r="K1" s="145"/>
      <c r="L1" s="153"/>
      <c r="M1" s="145"/>
      <c r="N1" s="153"/>
      <c r="O1" s="146"/>
      <c r="P1" s="154"/>
    </row>
    <row r="2" spans="1:16" ht="12.75">
      <c r="A2" s="207"/>
      <c r="B2" s="208"/>
      <c r="C2" s="208"/>
      <c r="D2" s="148"/>
      <c r="E2" s="149"/>
      <c r="F2" s="205" t="s">
        <v>34</v>
      </c>
      <c r="G2" s="206"/>
      <c r="H2" s="205" t="s">
        <v>35</v>
      </c>
      <c r="I2" s="206"/>
      <c r="J2" s="205" t="s">
        <v>36</v>
      </c>
      <c r="K2" s="206"/>
      <c r="L2" s="205" t="s">
        <v>37</v>
      </c>
      <c r="M2" s="206"/>
      <c r="N2" s="205" t="s">
        <v>38</v>
      </c>
      <c r="O2" s="206"/>
      <c r="P2" s="155" t="s">
        <v>0</v>
      </c>
    </row>
    <row r="3" spans="1:16" ht="12.75">
      <c r="A3" s="209"/>
      <c r="B3" s="208"/>
      <c r="C3" s="208"/>
      <c r="D3" s="150"/>
      <c r="E3" s="151"/>
      <c r="F3" s="199"/>
      <c r="G3" s="200"/>
      <c r="H3" s="201"/>
      <c r="I3" s="202"/>
      <c r="J3" s="201"/>
      <c r="K3" s="202"/>
      <c r="L3" s="201"/>
      <c r="M3" s="202"/>
      <c r="N3" s="198"/>
      <c r="O3" s="198"/>
      <c r="P3" s="156"/>
    </row>
    <row r="4" spans="1:16" ht="12.75">
      <c r="A4" s="14" t="s">
        <v>70</v>
      </c>
      <c r="B4" s="77" t="s">
        <v>132</v>
      </c>
      <c r="C4" s="95" t="s">
        <v>42</v>
      </c>
      <c r="D4" s="95" t="s">
        <v>33</v>
      </c>
      <c r="E4" s="95" t="s">
        <v>103</v>
      </c>
      <c r="F4" s="99">
        <v>60</v>
      </c>
      <c r="G4" s="71">
        <v>60</v>
      </c>
      <c r="H4" s="48">
        <v>53</v>
      </c>
      <c r="I4" s="49">
        <v>60</v>
      </c>
      <c r="J4" s="36">
        <v>60</v>
      </c>
      <c r="K4" s="37">
        <v>60</v>
      </c>
      <c r="L4" s="39">
        <v>48</v>
      </c>
      <c r="M4" s="37">
        <v>43</v>
      </c>
      <c r="N4" s="36"/>
      <c r="O4" s="38"/>
      <c r="P4" s="60">
        <f aca="true" t="shared" si="0" ref="P4:P14">SUM(F4:O4)</f>
        <v>444</v>
      </c>
    </row>
    <row r="5" spans="1:16" ht="12.75">
      <c r="A5" s="14" t="s">
        <v>86</v>
      </c>
      <c r="B5" s="77" t="s">
        <v>29</v>
      </c>
      <c r="C5" s="95" t="s">
        <v>148</v>
      </c>
      <c r="D5" s="95" t="s">
        <v>39</v>
      </c>
      <c r="E5" s="95" t="s">
        <v>25</v>
      </c>
      <c r="F5" s="17">
        <v>48</v>
      </c>
      <c r="G5" s="71">
        <v>53</v>
      </c>
      <c r="H5" s="48">
        <v>60</v>
      </c>
      <c r="I5" s="49">
        <v>53</v>
      </c>
      <c r="J5" s="36">
        <v>48</v>
      </c>
      <c r="K5" s="37">
        <v>43</v>
      </c>
      <c r="L5" s="39">
        <v>53</v>
      </c>
      <c r="M5" s="37">
        <v>60</v>
      </c>
      <c r="N5" s="36"/>
      <c r="O5" s="38"/>
      <c r="P5" s="60">
        <f t="shared" si="0"/>
        <v>418</v>
      </c>
    </row>
    <row r="6" spans="1:16" ht="12.75">
      <c r="A6" s="14" t="s">
        <v>87</v>
      </c>
      <c r="B6" s="77" t="s">
        <v>177</v>
      </c>
      <c r="C6" s="95" t="s">
        <v>53</v>
      </c>
      <c r="D6" s="95" t="s">
        <v>214</v>
      </c>
      <c r="E6" s="95" t="s">
        <v>109</v>
      </c>
      <c r="F6" s="99">
        <v>33</v>
      </c>
      <c r="G6" s="71">
        <v>36</v>
      </c>
      <c r="H6" s="48">
        <v>48</v>
      </c>
      <c r="I6" s="51">
        <v>33</v>
      </c>
      <c r="J6" s="36">
        <v>43</v>
      </c>
      <c r="K6" s="37">
        <v>39</v>
      </c>
      <c r="L6" s="39">
        <v>60</v>
      </c>
      <c r="M6" s="37">
        <v>53</v>
      </c>
      <c r="N6" s="36"/>
      <c r="O6" s="38"/>
      <c r="P6" s="60">
        <f>SUM(F6:O6)</f>
        <v>345</v>
      </c>
    </row>
    <row r="7" spans="1:16" ht="12.75">
      <c r="A7" s="14" t="s">
        <v>88</v>
      </c>
      <c r="B7" s="77" t="s">
        <v>133</v>
      </c>
      <c r="C7" s="95" t="s">
        <v>223</v>
      </c>
      <c r="D7" s="95" t="s">
        <v>163</v>
      </c>
      <c r="E7" s="95" t="s">
        <v>27</v>
      </c>
      <c r="F7" s="99">
        <v>36</v>
      </c>
      <c r="G7" s="71">
        <v>43</v>
      </c>
      <c r="H7" s="48">
        <v>43</v>
      </c>
      <c r="I7" s="51">
        <v>43</v>
      </c>
      <c r="J7" s="36">
        <v>33</v>
      </c>
      <c r="K7" s="37">
        <v>48</v>
      </c>
      <c r="L7" s="39">
        <v>43</v>
      </c>
      <c r="M7" s="37">
        <v>48</v>
      </c>
      <c r="N7" s="36"/>
      <c r="O7" s="38"/>
      <c r="P7" s="60">
        <f t="shared" si="0"/>
        <v>337</v>
      </c>
    </row>
    <row r="8" spans="1:16" ht="12.75">
      <c r="A8" s="14" t="s">
        <v>89</v>
      </c>
      <c r="B8" s="77" t="s">
        <v>30</v>
      </c>
      <c r="C8" s="95" t="s">
        <v>49</v>
      </c>
      <c r="D8" s="95" t="s">
        <v>224</v>
      </c>
      <c r="E8" s="95" t="s">
        <v>195</v>
      </c>
      <c r="F8" s="99">
        <v>53</v>
      </c>
      <c r="G8" s="71">
        <v>39</v>
      </c>
      <c r="H8" s="48">
        <v>33</v>
      </c>
      <c r="I8" s="51">
        <v>39</v>
      </c>
      <c r="J8" s="36">
        <v>39</v>
      </c>
      <c r="K8" s="37">
        <v>33</v>
      </c>
      <c r="L8" s="39">
        <v>39</v>
      </c>
      <c r="M8" s="37">
        <v>39</v>
      </c>
      <c r="N8" s="36"/>
      <c r="O8" s="38"/>
      <c r="P8" s="60">
        <f t="shared" si="0"/>
        <v>314</v>
      </c>
    </row>
    <row r="9" spans="1:16" ht="12.75">
      <c r="A9" s="14" t="s">
        <v>90</v>
      </c>
      <c r="B9" s="77" t="s">
        <v>175</v>
      </c>
      <c r="C9" s="95" t="s">
        <v>194</v>
      </c>
      <c r="D9" s="95" t="s">
        <v>222</v>
      </c>
      <c r="E9" s="95" t="s">
        <v>179</v>
      </c>
      <c r="F9" s="99">
        <v>39</v>
      </c>
      <c r="G9" s="71">
        <v>30</v>
      </c>
      <c r="H9" s="48">
        <v>39</v>
      </c>
      <c r="I9" s="51">
        <v>36</v>
      </c>
      <c r="J9" s="36">
        <v>53</v>
      </c>
      <c r="K9" s="37">
        <v>53</v>
      </c>
      <c r="L9" s="39">
        <v>0</v>
      </c>
      <c r="M9" s="37">
        <v>0</v>
      </c>
      <c r="N9" s="36"/>
      <c r="O9" s="38"/>
      <c r="P9" s="60">
        <f>SUM(F9:O9)</f>
        <v>250</v>
      </c>
    </row>
    <row r="10" spans="1:16" ht="12.75">
      <c r="A10" s="14" t="s">
        <v>91</v>
      </c>
      <c r="B10" s="77" t="s">
        <v>143</v>
      </c>
      <c r="C10" s="95" t="s">
        <v>141</v>
      </c>
      <c r="D10" s="95" t="s">
        <v>39</v>
      </c>
      <c r="E10" s="95" t="s">
        <v>142</v>
      </c>
      <c r="F10" s="99">
        <v>43</v>
      </c>
      <c r="G10" s="71">
        <v>48</v>
      </c>
      <c r="H10" s="48">
        <v>36</v>
      </c>
      <c r="I10" s="51">
        <v>48</v>
      </c>
      <c r="J10" s="36">
        <v>0</v>
      </c>
      <c r="K10" s="37">
        <v>0</v>
      </c>
      <c r="L10" s="39">
        <v>0</v>
      </c>
      <c r="M10" s="37">
        <v>0</v>
      </c>
      <c r="N10" s="36"/>
      <c r="O10" s="38"/>
      <c r="P10" s="60">
        <f>SUM(F10:O10)</f>
        <v>175</v>
      </c>
    </row>
    <row r="11" spans="1:16" ht="12.75">
      <c r="A11" s="14" t="s">
        <v>92</v>
      </c>
      <c r="B11" s="77" t="s">
        <v>173</v>
      </c>
      <c r="C11" s="95" t="s">
        <v>140</v>
      </c>
      <c r="D11" s="95" t="s">
        <v>210</v>
      </c>
      <c r="E11" s="95" t="s">
        <v>178</v>
      </c>
      <c r="F11" s="99">
        <v>0</v>
      </c>
      <c r="G11" s="71">
        <v>0</v>
      </c>
      <c r="H11" s="48">
        <v>0</v>
      </c>
      <c r="I11" s="51">
        <v>0</v>
      </c>
      <c r="J11" s="36">
        <v>36</v>
      </c>
      <c r="K11" s="37">
        <v>36</v>
      </c>
      <c r="L11" s="39">
        <v>0</v>
      </c>
      <c r="M11" s="37">
        <v>0</v>
      </c>
      <c r="N11" s="36"/>
      <c r="O11" s="38"/>
      <c r="P11" s="60">
        <f t="shared" si="0"/>
        <v>72</v>
      </c>
    </row>
    <row r="12" spans="1:16" ht="12.75">
      <c r="A12" s="14" t="s">
        <v>93</v>
      </c>
      <c r="B12" s="77" t="s">
        <v>18</v>
      </c>
      <c r="C12" s="95" t="s">
        <v>51</v>
      </c>
      <c r="D12" s="95" t="s">
        <v>162</v>
      </c>
      <c r="E12" s="95" t="s">
        <v>21</v>
      </c>
      <c r="F12" s="99">
        <v>24</v>
      </c>
      <c r="G12" s="71">
        <v>33</v>
      </c>
      <c r="H12" s="48">
        <v>0</v>
      </c>
      <c r="I12" s="51">
        <v>0</v>
      </c>
      <c r="J12" s="36">
        <v>0</v>
      </c>
      <c r="K12" s="37">
        <v>0</v>
      </c>
      <c r="L12" s="39">
        <v>0</v>
      </c>
      <c r="M12" s="37">
        <v>0</v>
      </c>
      <c r="N12" s="36"/>
      <c r="O12" s="38"/>
      <c r="P12" s="60">
        <f t="shared" si="0"/>
        <v>57</v>
      </c>
    </row>
    <row r="13" spans="1:16" ht="12.75">
      <c r="A13" s="98" t="s">
        <v>144</v>
      </c>
      <c r="B13" s="77" t="s">
        <v>242</v>
      </c>
      <c r="C13" s="95" t="s">
        <v>46</v>
      </c>
      <c r="D13" s="95" t="s">
        <v>163</v>
      </c>
      <c r="E13" s="95" t="s">
        <v>128</v>
      </c>
      <c r="F13" s="50">
        <v>30</v>
      </c>
      <c r="G13" s="49">
        <v>0</v>
      </c>
      <c r="H13" s="48">
        <v>0</v>
      </c>
      <c r="I13" s="49">
        <v>0</v>
      </c>
      <c r="J13" s="36">
        <v>0</v>
      </c>
      <c r="K13" s="37">
        <v>0</v>
      </c>
      <c r="L13" s="39">
        <v>0</v>
      </c>
      <c r="M13" s="37">
        <v>0</v>
      </c>
      <c r="N13" s="36"/>
      <c r="O13" s="38"/>
      <c r="P13" s="60">
        <f t="shared" si="0"/>
        <v>30</v>
      </c>
    </row>
    <row r="14" spans="1:16" ht="13.5" thickBot="1">
      <c r="A14" s="103" t="s">
        <v>295</v>
      </c>
      <c r="B14" s="84" t="s">
        <v>212</v>
      </c>
      <c r="C14" s="96" t="s">
        <v>117</v>
      </c>
      <c r="D14" s="96" t="s">
        <v>39</v>
      </c>
      <c r="E14" s="96" t="s">
        <v>213</v>
      </c>
      <c r="F14" s="102">
        <v>27</v>
      </c>
      <c r="G14" s="75">
        <v>0</v>
      </c>
      <c r="H14" s="56">
        <v>0</v>
      </c>
      <c r="I14" s="57">
        <v>0</v>
      </c>
      <c r="J14" s="40">
        <v>0</v>
      </c>
      <c r="K14" s="41">
        <v>0</v>
      </c>
      <c r="L14" s="43">
        <v>0</v>
      </c>
      <c r="M14" s="41">
        <v>0</v>
      </c>
      <c r="N14" s="40"/>
      <c r="O14" s="42"/>
      <c r="P14" s="35">
        <f t="shared" si="0"/>
        <v>27</v>
      </c>
    </row>
    <row r="16" ht="13.5" thickBot="1">
      <c r="C16" s="3"/>
    </row>
    <row r="17" spans="1:16" s="2" customFormat="1" ht="12.75">
      <c r="A17" s="192" t="s">
        <v>167</v>
      </c>
      <c r="B17" s="210"/>
      <c r="C17" s="210"/>
      <c r="D17" s="145"/>
      <c r="E17" s="146"/>
      <c r="F17" s="153"/>
      <c r="G17" s="145"/>
      <c r="H17" s="153"/>
      <c r="I17" s="145"/>
      <c r="J17" s="153"/>
      <c r="K17" s="145"/>
      <c r="L17" s="153"/>
      <c r="M17" s="145"/>
      <c r="N17" s="153"/>
      <c r="O17" s="146"/>
      <c r="P17" s="154"/>
    </row>
    <row r="18" spans="1:16" s="2" customFormat="1" ht="12.75">
      <c r="A18" s="211"/>
      <c r="B18" s="212"/>
      <c r="C18" s="212"/>
      <c r="D18" s="148"/>
      <c r="E18" s="149"/>
      <c r="F18" s="203" t="s">
        <v>34</v>
      </c>
      <c r="G18" s="204"/>
      <c r="H18" s="203" t="s">
        <v>35</v>
      </c>
      <c r="I18" s="204"/>
      <c r="J18" s="203" t="s">
        <v>36</v>
      </c>
      <c r="K18" s="204"/>
      <c r="L18" s="203" t="s">
        <v>37</v>
      </c>
      <c r="M18" s="204"/>
      <c r="N18" s="203" t="s">
        <v>38</v>
      </c>
      <c r="O18" s="204"/>
      <c r="P18" s="155" t="s">
        <v>0</v>
      </c>
    </row>
    <row r="19" spans="1:16" ht="12.75">
      <c r="A19" s="213"/>
      <c r="B19" s="214"/>
      <c r="C19" s="214"/>
      <c r="D19" s="150"/>
      <c r="E19" s="151"/>
      <c r="F19" s="199"/>
      <c r="G19" s="200"/>
      <c r="H19" s="201"/>
      <c r="I19" s="202"/>
      <c r="J19" s="201"/>
      <c r="K19" s="202"/>
      <c r="L19" s="201"/>
      <c r="M19" s="202"/>
      <c r="N19" s="198"/>
      <c r="O19" s="198"/>
      <c r="P19" s="156"/>
    </row>
    <row r="20" spans="1:16" ht="12.75">
      <c r="A20" s="14" t="s">
        <v>70</v>
      </c>
      <c r="B20" s="77" t="s">
        <v>132</v>
      </c>
      <c r="C20" s="95" t="s">
        <v>42</v>
      </c>
      <c r="D20" s="95" t="s">
        <v>33</v>
      </c>
      <c r="E20" s="95" t="s">
        <v>103</v>
      </c>
      <c r="F20" s="70">
        <v>24</v>
      </c>
      <c r="G20" s="71">
        <v>60</v>
      </c>
      <c r="H20" s="48">
        <v>60</v>
      </c>
      <c r="I20" s="49">
        <v>60</v>
      </c>
      <c r="J20" s="36">
        <v>60</v>
      </c>
      <c r="K20" s="37">
        <v>60</v>
      </c>
      <c r="L20" s="39">
        <v>60</v>
      </c>
      <c r="M20" s="37">
        <v>30</v>
      </c>
      <c r="N20" s="36"/>
      <c r="O20" s="38"/>
      <c r="P20" s="127">
        <f aca="true" t="shared" si="1" ref="P20:P30">SUM(F20:O20)</f>
        <v>414</v>
      </c>
    </row>
    <row r="21" spans="1:16" ht="12.75">
      <c r="A21" s="14" t="s">
        <v>86</v>
      </c>
      <c r="B21" s="77" t="s">
        <v>16</v>
      </c>
      <c r="C21" s="95" t="s">
        <v>200</v>
      </c>
      <c r="D21" s="95" t="s">
        <v>222</v>
      </c>
      <c r="E21" s="95" t="s">
        <v>19</v>
      </c>
      <c r="F21" s="70">
        <v>60</v>
      </c>
      <c r="G21" s="71">
        <v>39</v>
      </c>
      <c r="H21" s="48">
        <v>33</v>
      </c>
      <c r="I21" s="49">
        <v>53</v>
      </c>
      <c r="J21" s="36">
        <v>53</v>
      </c>
      <c r="K21" s="37">
        <v>53</v>
      </c>
      <c r="L21" s="39">
        <v>53</v>
      </c>
      <c r="M21" s="157">
        <v>26.5</v>
      </c>
      <c r="N21" s="36"/>
      <c r="O21" s="38"/>
      <c r="P21" s="127">
        <f t="shared" si="1"/>
        <v>370.5</v>
      </c>
    </row>
    <row r="22" spans="1:16" ht="12.75">
      <c r="A22" s="14" t="s">
        <v>87</v>
      </c>
      <c r="B22" s="77" t="s">
        <v>174</v>
      </c>
      <c r="C22" s="95" t="s">
        <v>98</v>
      </c>
      <c r="D22" s="95" t="s">
        <v>222</v>
      </c>
      <c r="E22" s="95" t="s">
        <v>274</v>
      </c>
      <c r="F22" s="70">
        <v>36</v>
      </c>
      <c r="G22" s="71">
        <v>53</v>
      </c>
      <c r="H22" s="48">
        <v>48</v>
      </c>
      <c r="I22" s="49">
        <v>36</v>
      </c>
      <c r="J22" s="36">
        <v>39</v>
      </c>
      <c r="K22" s="37">
        <v>43</v>
      </c>
      <c r="L22" s="39">
        <v>48</v>
      </c>
      <c r="M22" s="37">
        <v>24</v>
      </c>
      <c r="N22" s="36"/>
      <c r="O22" s="38"/>
      <c r="P22" s="127">
        <f>SUM(F22:O22)</f>
        <v>327</v>
      </c>
    </row>
    <row r="23" spans="1:16" ht="12.75">
      <c r="A23" s="14" t="s">
        <v>88</v>
      </c>
      <c r="B23" s="77" t="s">
        <v>29</v>
      </c>
      <c r="C23" s="95" t="s">
        <v>148</v>
      </c>
      <c r="D23" s="95" t="s">
        <v>39</v>
      </c>
      <c r="E23" s="95" t="s">
        <v>25</v>
      </c>
      <c r="F23" s="70">
        <v>48</v>
      </c>
      <c r="G23" s="71">
        <v>43</v>
      </c>
      <c r="H23" s="48">
        <v>30</v>
      </c>
      <c r="I23" s="49">
        <v>43</v>
      </c>
      <c r="J23" s="36">
        <v>48</v>
      </c>
      <c r="K23" s="37">
        <v>48</v>
      </c>
      <c r="L23" s="39">
        <v>43</v>
      </c>
      <c r="M23" s="157">
        <v>21.5</v>
      </c>
      <c r="N23" s="36"/>
      <c r="O23" s="38"/>
      <c r="P23" s="127">
        <f>SUM(F23:O23)</f>
        <v>324.5</v>
      </c>
    </row>
    <row r="24" spans="1:16" ht="12.75">
      <c r="A24" s="14" t="s">
        <v>89</v>
      </c>
      <c r="B24" s="77" t="s">
        <v>17</v>
      </c>
      <c r="C24" s="95" t="s">
        <v>44</v>
      </c>
      <c r="D24" s="95" t="s">
        <v>162</v>
      </c>
      <c r="E24" s="95" t="s">
        <v>193</v>
      </c>
      <c r="F24" s="70">
        <v>30</v>
      </c>
      <c r="G24" s="71">
        <v>33</v>
      </c>
      <c r="H24" s="48">
        <v>39</v>
      </c>
      <c r="I24" s="49">
        <v>33</v>
      </c>
      <c r="J24" s="36">
        <v>43</v>
      </c>
      <c r="K24" s="37">
        <v>36</v>
      </c>
      <c r="L24" s="39">
        <v>0</v>
      </c>
      <c r="M24" s="37">
        <v>0</v>
      </c>
      <c r="N24" s="36"/>
      <c r="O24" s="38"/>
      <c r="P24" s="127">
        <f>SUM(F24:O24)</f>
        <v>214</v>
      </c>
    </row>
    <row r="25" spans="1:16" ht="12.75">
      <c r="A25" s="14" t="s">
        <v>90</v>
      </c>
      <c r="B25" s="77" t="s">
        <v>173</v>
      </c>
      <c r="C25" s="95" t="s">
        <v>140</v>
      </c>
      <c r="D25" s="95" t="s">
        <v>210</v>
      </c>
      <c r="E25" s="95" t="s">
        <v>178</v>
      </c>
      <c r="F25" s="99">
        <v>43</v>
      </c>
      <c r="G25" s="71">
        <v>27</v>
      </c>
      <c r="H25" s="48">
        <v>36</v>
      </c>
      <c r="I25" s="49">
        <v>30</v>
      </c>
      <c r="J25" s="36">
        <v>36</v>
      </c>
      <c r="K25" s="37">
        <v>39</v>
      </c>
      <c r="L25" s="39">
        <v>0</v>
      </c>
      <c r="M25" s="37">
        <v>0</v>
      </c>
      <c r="N25" s="36"/>
      <c r="O25" s="38"/>
      <c r="P25" s="127">
        <f>SUM(F25:O25)</f>
        <v>211</v>
      </c>
    </row>
    <row r="26" spans="1:16" ht="12.75">
      <c r="A26" s="14" t="s">
        <v>91</v>
      </c>
      <c r="B26" s="77" t="s">
        <v>143</v>
      </c>
      <c r="C26" s="95" t="s">
        <v>141</v>
      </c>
      <c r="D26" s="95" t="s">
        <v>39</v>
      </c>
      <c r="E26" s="95" t="s">
        <v>142</v>
      </c>
      <c r="F26" s="48">
        <v>53</v>
      </c>
      <c r="G26" s="71">
        <v>48</v>
      </c>
      <c r="H26" s="48">
        <v>43</v>
      </c>
      <c r="I26" s="49">
        <v>48</v>
      </c>
      <c r="J26" s="36">
        <v>0</v>
      </c>
      <c r="K26" s="37">
        <v>0</v>
      </c>
      <c r="L26" s="39">
        <v>0</v>
      </c>
      <c r="M26" s="37">
        <v>0</v>
      </c>
      <c r="N26" s="36"/>
      <c r="O26" s="38"/>
      <c r="P26" s="127">
        <f>SUM(F26:O26)</f>
        <v>192</v>
      </c>
    </row>
    <row r="27" spans="1:16" ht="12.75">
      <c r="A27" s="14" t="s">
        <v>92</v>
      </c>
      <c r="B27" s="77" t="s">
        <v>211</v>
      </c>
      <c r="C27" s="95" t="s">
        <v>43</v>
      </c>
      <c r="D27" s="95" t="s">
        <v>170</v>
      </c>
      <c r="E27" s="95" t="s">
        <v>26</v>
      </c>
      <c r="F27" s="70">
        <v>39</v>
      </c>
      <c r="G27" s="71">
        <v>36</v>
      </c>
      <c r="H27" s="48">
        <v>53</v>
      </c>
      <c r="I27" s="49">
        <v>39</v>
      </c>
      <c r="J27" s="36">
        <v>0</v>
      </c>
      <c r="K27" s="37">
        <v>0</v>
      </c>
      <c r="L27" s="39">
        <v>0</v>
      </c>
      <c r="M27" s="37">
        <v>0</v>
      </c>
      <c r="N27" s="36"/>
      <c r="O27" s="38"/>
      <c r="P27" s="127">
        <f t="shared" si="1"/>
        <v>167</v>
      </c>
    </row>
    <row r="28" spans="1:16" ht="12.75">
      <c r="A28" s="14" t="s">
        <v>93</v>
      </c>
      <c r="B28" s="77" t="s">
        <v>84</v>
      </c>
      <c r="C28" s="95" t="s">
        <v>107</v>
      </c>
      <c r="D28" s="95" t="s">
        <v>170</v>
      </c>
      <c r="E28" s="95" t="s">
        <v>20</v>
      </c>
      <c r="F28" s="70">
        <v>22</v>
      </c>
      <c r="G28" s="71">
        <v>30</v>
      </c>
      <c r="H28" s="48">
        <v>0</v>
      </c>
      <c r="I28" s="49">
        <v>0</v>
      </c>
      <c r="J28" s="36">
        <v>33</v>
      </c>
      <c r="K28" s="37">
        <v>0</v>
      </c>
      <c r="L28" s="39">
        <v>39</v>
      </c>
      <c r="M28" s="37">
        <v>0</v>
      </c>
      <c r="N28" s="36"/>
      <c r="O28" s="38"/>
      <c r="P28" s="127">
        <f t="shared" si="1"/>
        <v>124</v>
      </c>
    </row>
    <row r="29" spans="1:16" ht="12.75">
      <c r="A29" s="98" t="s">
        <v>144</v>
      </c>
      <c r="B29" s="77" t="s">
        <v>18</v>
      </c>
      <c r="C29" s="95" t="s">
        <v>51</v>
      </c>
      <c r="D29" s="95" t="s">
        <v>162</v>
      </c>
      <c r="E29" s="95" t="s">
        <v>21</v>
      </c>
      <c r="F29" s="70">
        <v>27</v>
      </c>
      <c r="G29" s="71">
        <v>24</v>
      </c>
      <c r="H29" s="48">
        <v>0</v>
      </c>
      <c r="I29" s="49">
        <v>0</v>
      </c>
      <c r="J29" s="36">
        <v>0</v>
      </c>
      <c r="K29" s="37">
        <v>0</v>
      </c>
      <c r="L29" s="39">
        <v>0</v>
      </c>
      <c r="M29" s="37">
        <v>0</v>
      </c>
      <c r="N29" s="36"/>
      <c r="O29" s="38"/>
      <c r="P29" s="127">
        <f t="shared" si="1"/>
        <v>51</v>
      </c>
    </row>
    <row r="30" spans="1:16" ht="13.5" thickBot="1">
      <c r="A30" s="103" t="s">
        <v>146</v>
      </c>
      <c r="B30" s="84" t="s">
        <v>175</v>
      </c>
      <c r="C30" s="96" t="s">
        <v>194</v>
      </c>
      <c r="D30" s="96" t="s">
        <v>222</v>
      </c>
      <c r="E30" s="96" t="s">
        <v>179</v>
      </c>
      <c r="F30" s="74">
        <v>33</v>
      </c>
      <c r="G30" s="75">
        <v>0</v>
      </c>
      <c r="H30" s="56">
        <v>0</v>
      </c>
      <c r="I30" s="57">
        <v>0</v>
      </c>
      <c r="J30" s="40">
        <v>0</v>
      </c>
      <c r="K30" s="41">
        <v>0</v>
      </c>
      <c r="L30" s="43">
        <v>0</v>
      </c>
      <c r="M30" s="41">
        <v>0</v>
      </c>
      <c r="N30" s="40"/>
      <c r="O30" s="42"/>
      <c r="P30" s="128">
        <f t="shared" si="1"/>
        <v>33</v>
      </c>
    </row>
    <row r="32" ht="13.5" thickBot="1"/>
    <row r="33" spans="1:16" ht="12.75">
      <c r="A33" s="192" t="s">
        <v>158</v>
      </c>
      <c r="B33" s="210"/>
      <c r="C33" s="210"/>
      <c r="D33" s="145"/>
      <c r="E33" s="146"/>
      <c r="F33" s="153"/>
      <c r="G33" s="145"/>
      <c r="H33" s="153"/>
      <c r="I33" s="145"/>
      <c r="J33" s="153"/>
      <c r="K33" s="145"/>
      <c r="L33" s="153"/>
      <c r="M33" s="145"/>
      <c r="N33" s="153"/>
      <c r="O33" s="146"/>
      <c r="P33" s="154"/>
    </row>
    <row r="34" spans="1:16" ht="12.75">
      <c r="A34" s="211"/>
      <c r="B34" s="212"/>
      <c r="C34" s="212"/>
      <c r="D34" s="148"/>
      <c r="E34" s="149"/>
      <c r="F34" s="203" t="s">
        <v>34</v>
      </c>
      <c r="G34" s="204"/>
      <c r="H34" s="203" t="s">
        <v>35</v>
      </c>
      <c r="I34" s="204"/>
      <c r="J34" s="203" t="s">
        <v>36</v>
      </c>
      <c r="K34" s="204"/>
      <c r="L34" s="203" t="s">
        <v>37</v>
      </c>
      <c r="M34" s="204"/>
      <c r="N34" s="203" t="s">
        <v>38</v>
      </c>
      <c r="O34" s="204"/>
      <c r="P34" s="155" t="s">
        <v>0</v>
      </c>
    </row>
    <row r="35" spans="1:16" ht="12.75">
      <c r="A35" s="213"/>
      <c r="B35" s="214"/>
      <c r="C35" s="214"/>
      <c r="D35" s="150"/>
      <c r="E35" s="151"/>
      <c r="F35" s="199"/>
      <c r="G35" s="200"/>
      <c r="H35" s="201"/>
      <c r="I35" s="202"/>
      <c r="J35" s="201"/>
      <c r="K35" s="202"/>
      <c r="L35" s="201"/>
      <c r="M35" s="202"/>
      <c r="N35" s="198"/>
      <c r="O35" s="198"/>
      <c r="P35" s="156"/>
    </row>
    <row r="36" spans="1:16" ht="12.75">
      <c r="A36" s="14" t="s">
        <v>70</v>
      </c>
      <c r="B36" s="77" t="s">
        <v>13</v>
      </c>
      <c r="C36" s="86" t="s">
        <v>47</v>
      </c>
      <c r="D36" s="69" t="s">
        <v>162</v>
      </c>
      <c r="E36" s="80" t="s">
        <v>168</v>
      </c>
      <c r="F36" s="99">
        <v>60</v>
      </c>
      <c r="G36" s="72">
        <v>60</v>
      </c>
      <c r="H36" s="48">
        <v>48</v>
      </c>
      <c r="I36" s="49">
        <v>60</v>
      </c>
      <c r="J36" s="36">
        <v>43</v>
      </c>
      <c r="K36" s="37">
        <v>60</v>
      </c>
      <c r="L36" s="39">
        <v>60</v>
      </c>
      <c r="M36" s="37">
        <v>53</v>
      </c>
      <c r="N36" s="36"/>
      <c r="O36" s="38"/>
      <c r="P36" s="60">
        <f aca="true" t="shared" si="2" ref="P36:P41">SUM(F36:O36)</f>
        <v>444</v>
      </c>
    </row>
    <row r="37" spans="1:16" ht="12.75">
      <c r="A37" s="14" t="s">
        <v>86</v>
      </c>
      <c r="B37" s="77" t="s">
        <v>15</v>
      </c>
      <c r="C37" s="86" t="s">
        <v>72</v>
      </c>
      <c r="D37" s="69" t="s">
        <v>75</v>
      </c>
      <c r="E37" s="80" t="s">
        <v>275</v>
      </c>
      <c r="F37" s="99">
        <v>53</v>
      </c>
      <c r="G37" s="72">
        <v>53</v>
      </c>
      <c r="H37" s="48">
        <v>43</v>
      </c>
      <c r="I37" s="49">
        <v>53</v>
      </c>
      <c r="J37" s="36">
        <v>39</v>
      </c>
      <c r="K37" s="37">
        <v>39</v>
      </c>
      <c r="L37" s="39">
        <v>53</v>
      </c>
      <c r="M37" s="37">
        <v>60</v>
      </c>
      <c r="N37" s="36"/>
      <c r="O37" s="38"/>
      <c r="P37" s="60">
        <f>SUM(F37:O37)</f>
        <v>393</v>
      </c>
    </row>
    <row r="38" spans="1:16" ht="12.75">
      <c r="A38" s="14" t="s">
        <v>87</v>
      </c>
      <c r="B38" s="77" t="s">
        <v>108</v>
      </c>
      <c r="C38" s="86" t="s">
        <v>83</v>
      </c>
      <c r="D38" s="69" t="s">
        <v>33</v>
      </c>
      <c r="E38" s="80" t="s">
        <v>129</v>
      </c>
      <c r="F38" s="99">
        <v>48</v>
      </c>
      <c r="G38" s="72">
        <v>48</v>
      </c>
      <c r="H38" s="48">
        <v>53</v>
      </c>
      <c r="I38" s="49">
        <v>43</v>
      </c>
      <c r="J38" s="36">
        <v>53</v>
      </c>
      <c r="K38" s="37">
        <v>43</v>
      </c>
      <c r="L38" s="39">
        <v>43</v>
      </c>
      <c r="M38" s="37">
        <v>43</v>
      </c>
      <c r="N38" s="36"/>
      <c r="O38" s="38"/>
      <c r="P38" s="60">
        <f>SUM(F38:O38)</f>
        <v>374</v>
      </c>
    </row>
    <row r="39" spans="1:16" ht="12.75">
      <c r="A39" s="14" t="s">
        <v>88</v>
      </c>
      <c r="B39" s="77" t="s">
        <v>16</v>
      </c>
      <c r="C39" s="86" t="s">
        <v>200</v>
      </c>
      <c r="D39" s="69" t="s">
        <v>222</v>
      </c>
      <c r="E39" s="80" t="s">
        <v>276</v>
      </c>
      <c r="F39" s="99">
        <v>43</v>
      </c>
      <c r="G39" s="72">
        <v>43</v>
      </c>
      <c r="H39" s="48">
        <v>39</v>
      </c>
      <c r="I39" s="49">
        <v>39</v>
      </c>
      <c r="J39" s="36">
        <v>48</v>
      </c>
      <c r="K39" s="37">
        <v>36</v>
      </c>
      <c r="L39" s="39">
        <v>39</v>
      </c>
      <c r="M39" s="37">
        <v>39</v>
      </c>
      <c r="N39" s="36"/>
      <c r="O39" s="38"/>
      <c r="P39" s="60">
        <f t="shared" si="2"/>
        <v>326</v>
      </c>
    </row>
    <row r="40" spans="1:16" ht="12.75">
      <c r="A40" s="14" t="s">
        <v>89</v>
      </c>
      <c r="B40" s="77" t="s">
        <v>14</v>
      </c>
      <c r="C40" s="86" t="s">
        <v>277</v>
      </c>
      <c r="D40" s="69" t="s">
        <v>162</v>
      </c>
      <c r="E40" s="80" t="s">
        <v>106</v>
      </c>
      <c r="F40" s="99">
        <v>0</v>
      </c>
      <c r="G40" s="72">
        <v>0</v>
      </c>
      <c r="H40" s="48">
        <v>60</v>
      </c>
      <c r="I40" s="49">
        <v>48</v>
      </c>
      <c r="J40" s="36">
        <v>60</v>
      </c>
      <c r="K40" s="37">
        <v>53</v>
      </c>
      <c r="L40" s="39">
        <v>48</v>
      </c>
      <c r="M40" s="37">
        <v>48</v>
      </c>
      <c r="N40" s="36"/>
      <c r="O40" s="38"/>
      <c r="P40" s="60">
        <f>SUM(F40:O40)</f>
        <v>317</v>
      </c>
    </row>
    <row r="41" spans="1:16" ht="13.5" thickBot="1">
      <c r="A41" s="15" t="s">
        <v>90</v>
      </c>
      <c r="B41" s="84" t="s">
        <v>169</v>
      </c>
      <c r="C41" s="87" t="s">
        <v>66</v>
      </c>
      <c r="D41" s="73" t="s">
        <v>170</v>
      </c>
      <c r="E41" s="85" t="s">
        <v>202</v>
      </c>
      <c r="F41" s="102">
        <v>39</v>
      </c>
      <c r="G41" s="76">
        <v>39</v>
      </c>
      <c r="H41" s="56">
        <v>0</v>
      </c>
      <c r="I41" s="57">
        <v>36</v>
      </c>
      <c r="J41" s="40">
        <v>0</v>
      </c>
      <c r="K41" s="41">
        <v>48</v>
      </c>
      <c r="L41" s="43">
        <v>0</v>
      </c>
      <c r="M41" s="41">
        <v>36</v>
      </c>
      <c r="N41" s="40"/>
      <c r="O41" s="42"/>
      <c r="P41" s="35">
        <f t="shared" si="2"/>
        <v>198</v>
      </c>
    </row>
  </sheetData>
  <mergeCells count="33">
    <mergeCell ref="N18:O18"/>
    <mergeCell ref="F18:G18"/>
    <mergeCell ref="A33:C35"/>
    <mergeCell ref="F34:G34"/>
    <mergeCell ref="N19:O19"/>
    <mergeCell ref="F19:G19"/>
    <mergeCell ref="H19:I19"/>
    <mergeCell ref="J19:K19"/>
    <mergeCell ref="L19:M19"/>
    <mergeCell ref="A17:C19"/>
    <mergeCell ref="J18:K18"/>
    <mergeCell ref="L18:M18"/>
    <mergeCell ref="H18:I18"/>
    <mergeCell ref="A1:C3"/>
    <mergeCell ref="F2:G2"/>
    <mergeCell ref="H2:I2"/>
    <mergeCell ref="J2:K2"/>
    <mergeCell ref="L2:M2"/>
    <mergeCell ref="N2:O2"/>
    <mergeCell ref="F3:G3"/>
    <mergeCell ref="H3:I3"/>
    <mergeCell ref="J3:K3"/>
    <mergeCell ref="L3:M3"/>
    <mergeCell ref="N3:O3"/>
    <mergeCell ref="H34:I34"/>
    <mergeCell ref="J34:K34"/>
    <mergeCell ref="L34:M34"/>
    <mergeCell ref="N34:O34"/>
    <mergeCell ref="N35:O35"/>
    <mergeCell ref="F35:G35"/>
    <mergeCell ref="H35:I35"/>
    <mergeCell ref="J35:K35"/>
    <mergeCell ref="L35:M35"/>
  </mergeCells>
  <printOptions horizontalCentered="1"/>
  <pageMargins left="0.3937007874015748" right="0.3937007874015748" top="0.49" bottom="0.41" header="0.33" footer="0.3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6">
      <selection activeCell="C23" sqref="C23"/>
    </sheetView>
  </sheetViews>
  <sheetFormatPr defaultColWidth="9.00390625" defaultRowHeight="12.75"/>
  <cols>
    <col min="1" max="1" width="5.25390625" style="0" customWidth="1"/>
    <col min="2" max="2" width="22.875" style="0" customWidth="1"/>
    <col min="3" max="3" width="6.875" style="4" customWidth="1"/>
    <col min="4" max="4" width="7.375" style="4" customWidth="1"/>
    <col min="5" max="5" width="8.75390625" style="0" customWidth="1"/>
    <col min="6" max="6" width="4.375" style="0" customWidth="1"/>
    <col min="7" max="7" width="4.75390625" style="0" customWidth="1"/>
    <col min="8" max="8" width="4.375" style="0" customWidth="1"/>
    <col min="9" max="9" width="4.75390625" style="0" customWidth="1"/>
    <col min="10" max="11" width="4.25390625" style="0" customWidth="1"/>
    <col min="12" max="13" width="4.75390625" style="0" customWidth="1"/>
    <col min="14" max="14" width="4.625" style="0" customWidth="1"/>
    <col min="15" max="15" width="4.75390625" style="0" customWidth="1"/>
    <col min="16" max="16" width="12.00390625" style="0" customWidth="1"/>
  </cols>
  <sheetData>
    <row r="1" spans="1:16" ht="9" customHeight="1">
      <c r="A1" s="192" t="s">
        <v>239</v>
      </c>
      <c r="B1" s="210"/>
      <c r="C1" s="210"/>
      <c r="D1" s="145"/>
      <c r="E1" s="146"/>
      <c r="F1" s="158"/>
      <c r="G1" s="159"/>
      <c r="H1" s="158"/>
      <c r="I1" s="159"/>
      <c r="J1" s="158"/>
      <c r="K1" s="159"/>
      <c r="L1" s="158"/>
      <c r="M1" s="159"/>
      <c r="N1" s="158"/>
      <c r="O1" s="160"/>
      <c r="P1" s="161"/>
    </row>
    <row r="2" spans="1:16" ht="12.75">
      <c r="A2" s="211"/>
      <c r="B2" s="212"/>
      <c r="C2" s="212"/>
      <c r="D2" s="148"/>
      <c r="E2" s="149"/>
      <c r="F2" s="203" t="s">
        <v>34</v>
      </c>
      <c r="G2" s="204"/>
      <c r="H2" s="203" t="s">
        <v>35</v>
      </c>
      <c r="I2" s="204"/>
      <c r="J2" s="203" t="s">
        <v>36</v>
      </c>
      <c r="K2" s="204"/>
      <c r="L2" s="203" t="s">
        <v>37</v>
      </c>
      <c r="M2" s="204"/>
      <c r="N2" s="179" t="s">
        <v>38</v>
      </c>
      <c r="O2" s="179"/>
      <c r="P2" s="155" t="s">
        <v>0</v>
      </c>
    </row>
    <row r="3" spans="1:16" ht="6" customHeight="1">
      <c r="A3" s="211"/>
      <c r="B3" s="214"/>
      <c r="C3" s="214"/>
      <c r="D3" s="150"/>
      <c r="E3" s="151"/>
      <c r="F3" s="199"/>
      <c r="G3" s="200"/>
      <c r="H3" s="199"/>
      <c r="I3" s="200"/>
      <c r="J3" s="199"/>
      <c r="K3" s="200"/>
      <c r="L3" s="199"/>
      <c r="M3" s="200"/>
      <c r="N3" s="198"/>
      <c r="O3" s="198"/>
      <c r="P3" s="156"/>
    </row>
    <row r="4" spans="1:16" ht="12.75">
      <c r="A4" s="143" t="s">
        <v>70</v>
      </c>
      <c r="B4" s="77" t="s">
        <v>110</v>
      </c>
      <c r="C4" s="79" t="s">
        <v>145</v>
      </c>
      <c r="D4" s="69" t="s">
        <v>163</v>
      </c>
      <c r="E4" s="80" t="s">
        <v>165</v>
      </c>
      <c r="F4" s="48">
        <v>48</v>
      </c>
      <c r="G4" s="51">
        <v>30</v>
      </c>
      <c r="H4" s="48">
        <v>48</v>
      </c>
      <c r="I4" s="49">
        <v>43</v>
      </c>
      <c r="J4" s="27">
        <v>60</v>
      </c>
      <c r="K4" s="28">
        <v>60</v>
      </c>
      <c r="L4" s="48">
        <v>0</v>
      </c>
      <c r="M4" s="51">
        <v>0</v>
      </c>
      <c r="N4" s="27"/>
      <c r="O4" s="28"/>
      <c r="P4" s="127">
        <f aca="true" t="shared" si="0" ref="P4:P12">SUM(F4:O4)</f>
        <v>289</v>
      </c>
    </row>
    <row r="5" spans="1:16" ht="12.75">
      <c r="A5" s="100" t="s">
        <v>86</v>
      </c>
      <c r="B5" s="77" t="s">
        <v>112</v>
      </c>
      <c r="C5" s="79" t="s">
        <v>228</v>
      </c>
      <c r="D5" s="69" t="s">
        <v>224</v>
      </c>
      <c r="E5" s="80" t="s">
        <v>134</v>
      </c>
      <c r="F5" s="48">
        <v>43</v>
      </c>
      <c r="G5" s="62">
        <v>26.5</v>
      </c>
      <c r="H5" s="48">
        <v>60</v>
      </c>
      <c r="I5" s="49">
        <v>60</v>
      </c>
      <c r="J5" s="27">
        <v>48</v>
      </c>
      <c r="K5" s="28">
        <v>48</v>
      </c>
      <c r="L5" s="48">
        <v>0</v>
      </c>
      <c r="M5" s="82">
        <v>0</v>
      </c>
      <c r="N5" s="44"/>
      <c r="O5" s="46"/>
      <c r="P5" s="126">
        <f>SUM(F5:O5)</f>
        <v>285.5</v>
      </c>
    </row>
    <row r="6" spans="1:16" ht="12.75">
      <c r="A6" s="100" t="s">
        <v>87</v>
      </c>
      <c r="B6" s="77" t="s">
        <v>217</v>
      </c>
      <c r="C6" s="79" t="s">
        <v>99</v>
      </c>
      <c r="D6" s="69" t="s">
        <v>149</v>
      </c>
      <c r="E6" s="80" t="s">
        <v>164</v>
      </c>
      <c r="F6" s="101">
        <v>39</v>
      </c>
      <c r="G6" s="125">
        <v>21.5</v>
      </c>
      <c r="H6" s="81">
        <v>53</v>
      </c>
      <c r="I6" s="82">
        <v>53</v>
      </c>
      <c r="J6" s="44">
        <v>53</v>
      </c>
      <c r="K6" s="45">
        <v>53</v>
      </c>
      <c r="L6" s="48">
        <v>0</v>
      </c>
      <c r="M6" s="82">
        <v>0</v>
      </c>
      <c r="N6" s="44"/>
      <c r="O6" s="46"/>
      <c r="P6" s="126">
        <f t="shared" si="0"/>
        <v>272.5</v>
      </c>
    </row>
    <row r="7" spans="1:16" ht="12.75">
      <c r="A7" s="100" t="s">
        <v>88</v>
      </c>
      <c r="B7" s="77" t="s">
        <v>191</v>
      </c>
      <c r="C7" s="79" t="s">
        <v>79</v>
      </c>
      <c r="D7" s="69" t="s">
        <v>149</v>
      </c>
      <c r="E7" s="80" t="s">
        <v>204</v>
      </c>
      <c r="F7" s="101">
        <v>0</v>
      </c>
      <c r="G7" s="82">
        <v>0</v>
      </c>
      <c r="H7" s="81">
        <v>39</v>
      </c>
      <c r="I7" s="82">
        <v>39</v>
      </c>
      <c r="J7" s="44">
        <v>39</v>
      </c>
      <c r="K7" s="45">
        <v>39</v>
      </c>
      <c r="L7" s="48">
        <v>0</v>
      </c>
      <c r="M7" s="82">
        <v>0</v>
      </c>
      <c r="N7" s="44"/>
      <c r="O7" s="46"/>
      <c r="P7" s="126">
        <f>SUM(F7:O7)</f>
        <v>156</v>
      </c>
    </row>
    <row r="8" spans="1:16" ht="12.75">
      <c r="A8" s="100" t="s">
        <v>89</v>
      </c>
      <c r="B8" s="77" t="s">
        <v>201</v>
      </c>
      <c r="C8" s="79" t="s">
        <v>102</v>
      </c>
      <c r="D8" s="69" t="s">
        <v>163</v>
      </c>
      <c r="E8" s="80" t="s">
        <v>150</v>
      </c>
      <c r="F8" s="101">
        <v>0</v>
      </c>
      <c r="G8" s="82">
        <v>0</v>
      </c>
      <c r="H8" s="48">
        <v>43</v>
      </c>
      <c r="I8" s="82">
        <v>48</v>
      </c>
      <c r="J8" s="44">
        <v>0</v>
      </c>
      <c r="K8" s="45">
        <v>0</v>
      </c>
      <c r="L8" s="48">
        <v>0</v>
      </c>
      <c r="M8" s="82">
        <v>0</v>
      </c>
      <c r="N8" s="44"/>
      <c r="O8" s="29"/>
      <c r="P8" s="126">
        <f t="shared" si="0"/>
        <v>91</v>
      </c>
    </row>
    <row r="9" spans="1:16" ht="12.75">
      <c r="A9" s="100" t="s">
        <v>90</v>
      </c>
      <c r="B9" s="77" t="s">
        <v>296</v>
      </c>
      <c r="C9" s="79" t="s">
        <v>297</v>
      </c>
      <c r="D9" s="69" t="s">
        <v>48</v>
      </c>
      <c r="E9" s="80" t="s">
        <v>32</v>
      </c>
      <c r="F9" s="101">
        <v>0</v>
      </c>
      <c r="G9" s="82">
        <v>0</v>
      </c>
      <c r="H9" s="81">
        <v>0</v>
      </c>
      <c r="I9" s="82">
        <v>0</v>
      </c>
      <c r="J9" s="44">
        <v>43</v>
      </c>
      <c r="K9" s="45">
        <v>43</v>
      </c>
      <c r="L9" s="48">
        <v>0</v>
      </c>
      <c r="M9" s="82">
        <v>0</v>
      </c>
      <c r="N9" s="44"/>
      <c r="O9" s="46"/>
      <c r="P9" s="126">
        <f t="shared" si="0"/>
        <v>86</v>
      </c>
    </row>
    <row r="10" spans="1:16" ht="12.75">
      <c r="A10" s="100" t="s">
        <v>91</v>
      </c>
      <c r="B10" s="77" t="s">
        <v>216</v>
      </c>
      <c r="C10" s="79" t="s">
        <v>94</v>
      </c>
      <c r="D10" s="69" t="s">
        <v>39</v>
      </c>
      <c r="E10" s="80" t="s">
        <v>8</v>
      </c>
      <c r="F10" s="101">
        <v>53</v>
      </c>
      <c r="G10" s="82">
        <v>24</v>
      </c>
      <c r="H10" s="48">
        <v>0</v>
      </c>
      <c r="I10" s="82">
        <v>0</v>
      </c>
      <c r="J10" s="44">
        <v>0</v>
      </c>
      <c r="K10" s="45">
        <v>0</v>
      </c>
      <c r="L10" s="48">
        <v>0</v>
      </c>
      <c r="M10" s="82">
        <v>0</v>
      </c>
      <c r="N10" s="44"/>
      <c r="O10" s="29"/>
      <c r="P10" s="127">
        <f t="shared" si="0"/>
        <v>77</v>
      </c>
    </row>
    <row r="11" spans="1:16" ht="12.75">
      <c r="A11" s="100" t="s">
        <v>92</v>
      </c>
      <c r="B11" s="77" t="s">
        <v>190</v>
      </c>
      <c r="C11" s="79" t="s">
        <v>94</v>
      </c>
      <c r="D11" s="69" t="s">
        <v>39</v>
      </c>
      <c r="E11" s="80" t="s">
        <v>219</v>
      </c>
      <c r="F11" s="101">
        <v>60</v>
      </c>
      <c r="G11" s="82">
        <v>0</v>
      </c>
      <c r="H11" s="81">
        <v>0</v>
      </c>
      <c r="I11" s="82">
        <v>0</v>
      </c>
      <c r="J11" s="44">
        <v>0</v>
      </c>
      <c r="K11" s="45">
        <v>0</v>
      </c>
      <c r="L11" s="48">
        <v>0</v>
      </c>
      <c r="M11" s="82">
        <v>0</v>
      </c>
      <c r="N11" s="44"/>
      <c r="O11" s="46"/>
      <c r="P11" s="126">
        <f t="shared" si="0"/>
        <v>60</v>
      </c>
    </row>
    <row r="12" spans="1:16" ht="13.5" thickBot="1">
      <c r="A12" s="15" t="s">
        <v>93</v>
      </c>
      <c r="B12" s="84" t="s">
        <v>240</v>
      </c>
      <c r="C12" s="121" t="s">
        <v>94</v>
      </c>
      <c r="D12" s="73" t="s">
        <v>39</v>
      </c>
      <c r="E12" s="85" t="s">
        <v>241</v>
      </c>
      <c r="F12" s="58">
        <v>36</v>
      </c>
      <c r="G12" s="57">
        <v>0</v>
      </c>
      <c r="H12" s="56">
        <v>0</v>
      </c>
      <c r="I12" s="57">
        <v>0</v>
      </c>
      <c r="J12" s="31">
        <v>0</v>
      </c>
      <c r="K12" s="32">
        <v>0</v>
      </c>
      <c r="L12" s="56">
        <v>0</v>
      </c>
      <c r="M12" s="57">
        <v>0</v>
      </c>
      <c r="N12" s="31"/>
      <c r="O12" s="33"/>
      <c r="P12" s="128">
        <f t="shared" si="0"/>
        <v>36</v>
      </c>
    </row>
    <row r="13" ht="13.5" customHeight="1"/>
    <row r="14" ht="14.25" customHeight="1" thickBot="1"/>
    <row r="15" spans="1:16" ht="9" customHeight="1">
      <c r="A15" s="185" t="s">
        <v>198</v>
      </c>
      <c r="B15" s="186"/>
      <c r="C15" s="186"/>
      <c r="D15" s="162"/>
      <c r="E15" s="163"/>
      <c r="F15" s="165"/>
      <c r="G15" s="166"/>
      <c r="H15" s="165"/>
      <c r="I15" s="166"/>
      <c r="J15" s="165"/>
      <c r="K15" s="166"/>
      <c r="L15" s="165"/>
      <c r="M15" s="166"/>
      <c r="N15" s="165"/>
      <c r="O15" s="167"/>
      <c r="P15" s="168"/>
    </row>
    <row r="16" spans="1:16" ht="12.75">
      <c r="A16" s="178"/>
      <c r="B16" s="215"/>
      <c r="C16" s="215"/>
      <c r="D16" s="169"/>
      <c r="E16" s="170"/>
      <c r="F16" s="180" t="s">
        <v>34</v>
      </c>
      <c r="G16" s="181"/>
      <c r="H16" s="180" t="s">
        <v>35</v>
      </c>
      <c r="I16" s="181"/>
      <c r="J16" s="180" t="s">
        <v>36</v>
      </c>
      <c r="K16" s="181"/>
      <c r="L16" s="180" t="s">
        <v>37</v>
      </c>
      <c r="M16" s="181"/>
      <c r="N16" s="180" t="s">
        <v>38</v>
      </c>
      <c r="O16" s="181"/>
      <c r="P16" s="171" t="s">
        <v>0</v>
      </c>
    </row>
    <row r="17" spans="1:16" ht="6" customHeight="1">
      <c r="A17" s="178"/>
      <c r="B17" s="216"/>
      <c r="C17" s="216"/>
      <c r="D17" s="164"/>
      <c r="E17" s="172"/>
      <c r="F17" s="182"/>
      <c r="G17" s="183"/>
      <c r="H17" s="182"/>
      <c r="I17" s="183"/>
      <c r="J17" s="182"/>
      <c r="K17" s="183"/>
      <c r="L17" s="182"/>
      <c r="M17" s="183"/>
      <c r="N17" s="184"/>
      <c r="O17" s="184"/>
      <c r="P17" s="173"/>
    </row>
    <row r="18" spans="1:16" ht="12.75">
      <c r="A18" s="98" t="s">
        <v>70</v>
      </c>
      <c r="B18" s="77" t="s">
        <v>110</v>
      </c>
      <c r="C18" s="79" t="s">
        <v>145</v>
      </c>
      <c r="D18" s="69" t="s">
        <v>163</v>
      </c>
      <c r="E18" s="80" t="s">
        <v>165</v>
      </c>
      <c r="F18" s="101">
        <v>48</v>
      </c>
      <c r="G18" s="129">
        <v>48</v>
      </c>
      <c r="H18" s="81">
        <v>48</v>
      </c>
      <c r="I18" s="82">
        <v>53</v>
      </c>
      <c r="J18" s="44">
        <v>48</v>
      </c>
      <c r="K18" s="45">
        <v>60</v>
      </c>
      <c r="L18" s="47">
        <v>60</v>
      </c>
      <c r="M18" s="45">
        <v>60</v>
      </c>
      <c r="N18" s="44"/>
      <c r="O18" s="130"/>
      <c r="P18" s="124">
        <f aca="true" t="shared" si="1" ref="P18:P29">SUM(F18:O18)</f>
        <v>425</v>
      </c>
    </row>
    <row r="19" spans="1:16" ht="12.75">
      <c r="A19" s="98" t="s">
        <v>86</v>
      </c>
      <c r="B19" s="77" t="s">
        <v>233</v>
      </c>
      <c r="C19" s="79" t="s">
        <v>226</v>
      </c>
      <c r="D19" s="69" t="s">
        <v>39</v>
      </c>
      <c r="E19" s="80" t="s">
        <v>235</v>
      </c>
      <c r="F19" s="101">
        <v>60</v>
      </c>
      <c r="G19" s="83">
        <v>60</v>
      </c>
      <c r="H19" s="81">
        <v>43</v>
      </c>
      <c r="I19" s="82">
        <v>39</v>
      </c>
      <c r="J19" s="44">
        <v>60</v>
      </c>
      <c r="K19" s="45">
        <v>53</v>
      </c>
      <c r="L19" s="47">
        <v>53</v>
      </c>
      <c r="M19" s="45">
        <v>53</v>
      </c>
      <c r="N19" s="44"/>
      <c r="O19" s="45"/>
      <c r="P19" s="124">
        <f t="shared" si="1"/>
        <v>421</v>
      </c>
    </row>
    <row r="20" spans="1:16" ht="12.75">
      <c r="A20" s="98" t="s">
        <v>87</v>
      </c>
      <c r="B20" s="77" t="s">
        <v>112</v>
      </c>
      <c r="C20" s="79" t="s">
        <v>228</v>
      </c>
      <c r="D20" s="69" t="s">
        <v>224</v>
      </c>
      <c r="E20" s="80" t="s">
        <v>134</v>
      </c>
      <c r="F20" s="101">
        <v>53</v>
      </c>
      <c r="G20" s="129">
        <v>43</v>
      </c>
      <c r="H20" s="81">
        <v>53</v>
      </c>
      <c r="I20" s="82">
        <v>48</v>
      </c>
      <c r="J20" s="44">
        <v>43</v>
      </c>
      <c r="K20" s="45">
        <v>39</v>
      </c>
      <c r="L20" s="47">
        <v>48</v>
      </c>
      <c r="M20" s="45">
        <v>48</v>
      </c>
      <c r="N20" s="44"/>
      <c r="O20" s="130"/>
      <c r="P20" s="124">
        <f t="shared" si="1"/>
        <v>375</v>
      </c>
    </row>
    <row r="21" spans="1:16" ht="12.75">
      <c r="A21" s="98" t="s">
        <v>88</v>
      </c>
      <c r="B21" s="77" t="s">
        <v>217</v>
      </c>
      <c r="C21" s="79" t="s">
        <v>99</v>
      </c>
      <c r="D21" s="69" t="s">
        <v>149</v>
      </c>
      <c r="E21" s="80" t="s">
        <v>164</v>
      </c>
      <c r="F21" s="101">
        <v>27</v>
      </c>
      <c r="G21" s="82">
        <v>39</v>
      </c>
      <c r="H21" s="48">
        <v>60</v>
      </c>
      <c r="I21" s="82">
        <v>60</v>
      </c>
      <c r="J21" s="44">
        <v>53</v>
      </c>
      <c r="K21" s="45">
        <v>48</v>
      </c>
      <c r="L21" s="44">
        <v>39</v>
      </c>
      <c r="M21" s="45">
        <v>39</v>
      </c>
      <c r="N21" s="44"/>
      <c r="O21" s="29"/>
      <c r="P21" s="60">
        <f t="shared" si="1"/>
        <v>365</v>
      </c>
    </row>
    <row r="22" spans="1:16" ht="12.75">
      <c r="A22" s="98" t="s">
        <v>89</v>
      </c>
      <c r="B22" s="77" t="s">
        <v>78</v>
      </c>
      <c r="C22" s="79" t="s">
        <v>127</v>
      </c>
      <c r="D22" s="69" t="s">
        <v>163</v>
      </c>
      <c r="E22" s="80" t="s">
        <v>73</v>
      </c>
      <c r="F22" s="101">
        <v>43</v>
      </c>
      <c r="G22" s="129">
        <v>53</v>
      </c>
      <c r="H22" s="81">
        <v>36</v>
      </c>
      <c r="I22" s="82">
        <v>0</v>
      </c>
      <c r="J22" s="44">
        <v>39</v>
      </c>
      <c r="K22" s="45">
        <v>33</v>
      </c>
      <c r="L22" s="47">
        <v>36</v>
      </c>
      <c r="M22" s="45">
        <v>36</v>
      </c>
      <c r="N22" s="44"/>
      <c r="O22" s="130"/>
      <c r="P22" s="124">
        <f t="shared" si="1"/>
        <v>276</v>
      </c>
    </row>
    <row r="23" spans="1:16" ht="12.75">
      <c r="A23" s="98" t="s">
        <v>90</v>
      </c>
      <c r="B23" s="77" t="s">
        <v>203</v>
      </c>
      <c r="C23" s="79" t="s">
        <v>45</v>
      </c>
      <c r="D23" s="69" t="s">
        <v>48</v>
      </c>
      <c r="E23" s="80" t="s">
        <v>244</v>
      </c>
      <c r="F23" s="101">
        <v>30</v>
      </c>
      <c r="G23" s="82">
        <v>30</v>
      </c>
      <c r="H23" s="81">
        <v>0</v>
      </c>
      <c r="I23" s="82">
        <v>0</v>
      </c>
      <c r="J23" s="44">
        <v>36</v>
      </c>
      <c r="K23" s="45">
        <v>43</v>
      </c>
      <c r="L23" s="47">
        <v>30</v>
      </c>
      <c r="M23" s="45">
        <v>33</v>
      </c>
      <c r="N23" s="44"/>
      <c r="O23" s="46"/>
      <c r="P23" s="60">
        <f t="shared" si="1"/>
        <v>202</v>
      </c>
    </row>
    <row r="24" spans="1:16" ht="12.75">
      <c r="A24" s="98" t="s">
        <v>91</v>
      </c>
      <c r="B24" s="77" t="s">
        <v>6</v>
      </c>
      <c r="C24" s="79" t="s">
        <v>192</v>
      </c>
      <c r="D24" s="69" t="s">
        <v>163</v>
      </c>
      <c r="E24" s="80" t="s">
        <v>218</v>
      </c>
      <c r="F24" s="101">
        <v>33</v>
      </c>
      <c r="G24" s="129">
        <v>36</v>
      </c>
      <c r="H24" s="81">
        <v>0</v>
      </c>
      <c r="I24" s="82">
        <v>0</v>
      </c>
      <c r="J24" s="44">
        <v>33</v>
      </c>
      <c r="K24" s="45">
        <v>36</v>
      </c>
      <c r="L24" s="47">
        <v>0</v>
      </c>
      <c r="M24" s="45">
        <v>0</v>
      </c>
      <c r="N24" s="44"/>
      <c r="O24" s="130"/>
      <c r="P24" s="124">
        <f t="shared" si="1"/>
        <v>138</v>
      </c>
    </row>
    <row r="25" spans="1:16" ht="12.75">
      <c r="A25" s="98" t="s">
        <v>92</v>
      </c>
      <c r="B25" s="77" t="s">
        <v>309</v>
      </c>
      <c r="C25" s="79" t="s">
        <v>310</v>
      </c>
      <c r="D25" s="69" t="s">
        <v>39</v>
      </c>
      <c r="E25" s="80" t="s">
        <v>311</v>
      </c>
      <c r="F25" s="101">
        <v>0</v>
      </c>
      <c r="G25" s="129">
        <v>0</v>
      </c>
      <c r="H25" s="81">
        <v>0</v>
      </c>
      <c r="I25" s="82">
        <v>0</v>
      </c>
      <c r="J25" s="44">
        <v>0</v>
      </c>
      <c r="K25" s="45">
        <v>0</v>
      </c>
      <c r="L25" s="47">
        <v>43</v>
      </c>
      <c r="M25" s="45">
        <v>43</v>
      </c>
      <c r="N25" s="44"/>
      <c r="O25" s="130"/>
      <c r="P25" s="124">
        <f t="shared" si="1"/>
        <v>86</v>
      </c>
    </row>
    <row r="26" spans="1:16" ht="12.75">
      <c r="A26" s="98" t="s">
        <v>93</v>
      </c>
      <c r="B26" s="77" t="s">
        <v>245</v>
      </c>
      <c r="C26" s="79" t="s">
        <v>226</v>
      </c>
      <c r="D26" s="69" t="s">
        <v>39</v>
      </c>
      <c r="E26" s="80" t="s">
        <v>246</v>
      </c>
      <c r="F26" s="101">
        <v>0</v>
      </c>
      <c r="G26" s="129">
        <v>0</v>
      </c>
      <c r="H26" s="81">
        <v>39</v>
      </c>
      <c r="I26" s="82">
        <v>43</v>
      </c>
      <c r="J26" s="44">
        <v>0</v>
      </c>
      <c r="K26" s="45">
        <v>0</v>
      </c>
      <c r="L26" s="47">
        <v>0</v>
      </c>
      <c r="M26" s="45">
        <v>0</v>
      </c>
      <c r="N26" s="44"/>
      <c r="O26" s="130"/>
      <c r="P26" s="124">
        <f t="shared" si="1"/>
        <v>82</v>
      </c>
    </row>
    <row r="27" spans="1:16" ht="12.75">
      <c r="A27" s="98" t="s">
        <v>144</v>
      </c>
      <c r="B27" s="77" t="s">
        <v>242</v>
      </c>
      <c r="C27" s="79" t="s">
        <v>46</v>
      </c>
      <c r="D27" s="69" t="s">
        <v>163</v>
      </c>
      <c r="E27" s="80" t="s">
        <v>243</v>
      </c>
      <c r="F27" s="101">
        <v>36</v>
      </c>
      <c r="G27" s="129">
        <v>33</v>
      </c>
      <c r="H27" s="81">
        <v>0</v>
      </c>
      <c r="I27" s="82">
        <v>0</v>
      </c>
      <c r="J27" s="44">
        <v>0</v>
      </c>
      <c r="K27" s="45">
        <v>0</v>
      </c>
      <c r="L27" s="47">
        <v>0</v>
      </c>
      <c r="M27" s="45">
        <v>0</v>
      </c>
      <c r="N27" s="44"/>
      <c r="O27" s="130"/>
      <c r="P27" s="124">
        <f t="shared" si="1"/>
        <v>69</v>
      </c>
    </row>
    <row r="28" spans="1:16" ht="12.75">
      <c r="A28" s="98" t="s">
        <v>146</v>
      </c>
      <c r="B28" s="77" t="s">
        <v>216</v>
      </c>
      <c r="C28" s="79" t="s">
        <v>94</v>
      </c>
      <c r="D28" s="69" t="s">
        <v>39</v>
      </c>
      <c r="E28" s="80" t="s">
        <v>8</v>
      </c>
      <c r="F28" s="50">
        <v>39</v>
      </c>
      <c r="G28" s="49">
        <v>0</v>
      </c>
      <c r="H28" s="48">
        <v>0</v>
      </c>
      <c r="I28" s="49">
        <v>0</v>
      </c>
      <c r="J28" s="27">
        <v>0</v>
      </c>
      <c r="K28" s="28">
        <v>0</v>
      </c>
      <c r="L28" s="30">
        <v>0</v>
      </c>
      <c r="M28" s="28">
        <v>0</v>
      </c>
      <c r="N28" s="27"/>
      <c r="O28" s="29"/>
      <c r="P28" s="60">
        <f t="shared" si="1"/>
        <v>39</v>
      </c>
    </row>
    <row r="29" spans="1:16" ht="13.5" thickBot="1">
      <c r="A29" s="90" t="s">
        <v>147</v>
      </c>
      <c r="B29" s="84" t="s">
        <v>312</v>
      </c>
      <c r="C29" s="121" t="s">
        <v>310</v>
      </c>
      <c r="D29" s="73" t="s">
        <v>39</v>
      </c>
      <c r="E29" s="85" t="s">
        <v>235</v>
      </c>
      <c r="F29" s="56">
        <v>0</v>
      </c>
      <c r="G29" s="59">
        <v>0</v>
      </c>
      <c r="H29" s="56">
        <v>0</v>
      </c>
      <c r="I29" s="59">
        <v>0</v>
      </c>
      <c r="J29" s="31">
        <v>0</v>
      </c>
      <c r="K29" s="33">
        <v>0</v>
      </c>
      <c r="L29" s="31">
        <v>33</v>
      </c>
      <c r="M29" s="33">
        <v>0</v>
      </c>
      <c r="N29" s="31"/>
      <c r="O29" s="33"/>
      <c r="P29" s="35">
        <f t="shared" si="1"/>
        <v>33</v>
      </c>
    </row>
    <row r="30" ht="12.75" customHeight="1"/>
    <row r="31" ht="13.5" customHeight="1" thickBot="1"/>
    <row r="32" spans="1:16" s="2" customFormat="1" ht="9.75" customHeight="1">
      <c r="A32" s="192" t="s">
        <v>199</v>
      </c>
      <c r="B32" s="210"/>
      <c r="C32" s="210"/>
      <c r="D32" s="145"/>
      <c r="E32" s="146"/>
      <c r="F32" s="217"/>
      <c r="G32" s="218"/>
      <c r="H32" s="153"/>
      <c r="I32" s="145"/>
      <c r="J32" s="153"/>
      <c r="K32" s="145"/>
      <c r="L32" s="153"/>
      <c r="M32" s="145"/>
      <c r="N32" s="153"/>
      <c r="O32" s="146"/>
      <c r="P32" s="154"/>
    </row>
    <row r="33" spans="1:16" s="2" customFormat="1" ht="12.75">
      <c r="A33" s="211"/>
      <c r="B33" s="212"/>
      <c r="C33" s="212"/>
      <c r="D33" s="148"/>
      <c r="E33" s="149"/>
      <c r="F33" s="203" t="s">
        <v>34</v>
      </c>
      <c r="G33" s="204"/>
      <c r="H33" s="203" t="s">
        <v>35</v>
      </c>
      <c r="I33" s="204"/>
      <c r="J33" s="203" t="s">
        <v>36</v>
      </c>
      <c r="K33" s="204"/>
      <c r="L33" s="203" t="s">
        <v>37</v>
      </c>
      <c r="M33" s="204"/>
      <c r="N33" s="179" t="s">
        <v>38</v>
      </c>
      <c r="O33" s="179"/>
      <c r="P33" s="155" t="s">
        <v>0</v>
      </c>
    </row>
    <row r="34" spans="1:16" ht="5.25" customHeight="1">
      <c r="A34" s="213"/>
      <c r="B34" s="214"/>
      <c r="C34" s="214"/>
      <c r="D34" s="150"/>
      <c r="E34" s="151"/>
      <c r="F34" s="201"/>
      <c r="G34" s="202"/>
      <c r="H34" s="201"/>
      <c r="I34" s="202"/>
      <c r="J34" s="198"/>
      <c r="K34" s="198"/>
      <c r="L34" s="198"/>
      <c r="M34" s="198"/>
      <c r="N34" s="198"/>
      <c r="O34" s="198"/>
      <c r="P34" s="156"/>
    </row>
    <row r="35" spans="1:16" ht="12.75">
      <c r="A35" s="98" t="s">
        <v>70</v>
      </c>
      <c r="B35" s="77" t="s">
        <v>225</v>
      </c>
      <c r="C35" s="79" t="s">
        <v>226</v>
      </c>
      <c r="D35" s="69" t="s">
        <v>39</v>
      </c>
      <c r="E35" s="80" t="s">
        <v>227</v>
      </c>
      <c r="F35" s="101">
        <v>60</v>
      </c>
      <c r="G35" s="83">
        <v>60</v>
      </c>
      <c r="H35" s="81">
        <v>60</v>
      </c>
      <c r="I35" s="82">
        <v>60</v>
      </c>
      <c r="J35" s="44">
        <v>60</v>
      </c>
      <c r="K35" s="46">
        <v>53</v>
      </c>
      <c r="L35" s="44">
        <v>60</v>
      </c>
      <c r="M35" s="46">
        <v>48</v>
      </c>
      <c r="N35" s="44"/>
      <c r="O35" s="46"/>
      <c r="P35" s="124">
        <f aca="true" t="shared" si="2" ref="P35:P47">SUM(F35:O35)</f>
        <v>461</v>
      </c>
    </row>
    <row r="36" spans="1:16" ht="12.75">
      <c r="A36" s="98" t="s">
        <v>86</v>
      </c>
      <c r="B36" s="77" t="s">
        <v>112</v>
      </c>
      <c r="C36" s="79" t="s">
        <v>228</v>
      </c>
      <c r="D36" s="69" t="s">
        <v>224</v>
      </c>
      <c r="E36" s="80" t="s">
        <v>134</v>
      </c>
      <c r="F36" s="101">
        <v>53</v>
      </c>
      <c r="G36" s="82">
        <v>27</v>
      </c>
      <c r="H36" s="81">
        <v>53</v>
      </c>
      <c r="I36" s="82">
        <v>53</v>
      </c>
      <c r="J36" s="44">
        <v>53</v>
      </c>
      <c r="K36" s="45">
        <v>30</v>
      </c>
      <c r="L36" s="47">
        <v>27</v>
      </c>
      <c r="M36" s="45">
        <v>60</v>
      </c>
      <c r="N36" s="44"/>
      <c r="O36" s="46"/>
      <c r="P36" s="124">
        <f t="shared" si="2"/>
        <v>356</v>
      </c>
    </row>
    <row r="37" spans="1:16" ht="12.75">
      <c r="A37" s="98" t="s">
        <v>87</v>
      </c>
      <c r="B37" s="77" t="s">
        <v>110</v>
      </c>
      <c r="C37" s="79" t="s">
        <v>145</v>
      </c>
      <c r="D37" s="69" t="s">
        <v>163</v>
      </c>
      <c r="E37" s="80" t="s">
        <v>165</v>
      </c>
      <c r="F37" s="101">
        <v>43</v>
      </c>
      <c r="G37" s="82">
        <v>43</v>
      </c>
      <c r="H37" s="81">
        <v>30</v>
      </c>
      <c r="I37" s="82">
        <v>36</v>
      </c>
      <c r="J37" s="44">
        <v>48</v>
      </c>
      <c r="K37" s="45">
        <v>27</v>
      </c>
      <c r="L37" s="47">
        <v>43</v>
      </c>
      <c r="M37" s="45">
        <v>53</v>
      </c>
      <c r="N37" s="44"/>
      <c r="O37" s="46"/>
      <c r="P37" s="124">
        <f>SUM(F37:O37)</f>
        <v>323</v>
      </c>
    </row>
    <row r="38" spans="1:16" ht="12.75">
      <c r="A38" s="98" t="s">
        <v>88</v>
      </c>
      <c r="B38" s="77" t="s">
        <v>40</v>
      </c>
      <c r="C38" s="79" t="s">
        <v>215</v>
      </c>
      <c r="D38" s="69" t="s">
        <v>162</v>
      </c>
      <c r="E38" s="80" t="s">
        <v>31</v>
      </c>
      <c r="F38" s="101">
        <v>48</v>
      </c>
      <c r="G38" s="82">
        <v>53</v>
      </c>
      <c r="H38" s="48">
        <v>36</v>
      </c>
      <c r="I38" s="82">
        <v>48</v>
      </c>
      <c r="J38" s="27">
        <v>33</v>
      </c>
      <c r="K38" s="28">
        <v>36</v>
      </c>
      <c r="L38" s="30">
        <v>30</v>
      </c>
      <c r="M38" s="28">
        <v>27</v>
      </c>
      <c r="N38" s="27"/>
      <c r="O38" s="29"/>
      <c r="P38" s="124">
        <f t="shared" si="2"/>
        <v>311</v>
      </c>
    </row>
    <row r="39" spans="1:16" ht="12.75">
      <c r="A39" s="98" t="s">
        <v>89</v>
      </c>
      <c r="B39" s="77" t="s">
        <v>217</v>
      </c>
      <c r="C39" s="79" t="s">
        <v>99</v>
      </c>
      <c r="D39" s="69" t="s">
        <v>149</v>
      </c>
      <c r="E39" s="80" t="s">
        <v>164</v>
      </c>
      <c r="F39" s="50">
        <v>30</v>
      </c>
      <c r="G39" s="49">
        <v>24</v>
      </c>
      <c r="H39" s="48">
        <v>43</v>
      </c>
      <c r="I39" s="49">
        <v>43</v>
      </c>
      <c r="J39" s="27">
        <v>36</v>
      </c>
      <c r="K39" s="28">
        <v>39</v>
      </c>
      <c r="L39" s="30">
        <v>48</v>
      </c>
      <c r="M39" s="28">
        <v>36</v>
      </c>
      <c r="N39" s="27"/>
      <c r="O39" s="29"/>
      <c r="P39" s="124">
        <f t="shared" si="2"/>
        <v>299</v>
      </c>
    </row>
    <row r="40" spans="1:16" ht="12.75">
      <c r="A40" s="98" t="s">
        <v>90</v>
      </c>
      <c r="B40" s="77" t="s">
        <v>78</v>
      </c>
      <c r="C40" s="79" t="s">
        <v>127</v>
      </c>
      <c r="D40" s="69" t="s">
        <v>163</v>
      </c>
      <c r="E40" s="80" t="s">
        <v>73</v>
      </c>
      <c r="F40" s="50">
        <v>39</v>
      </c>
      <c r="G40" s="49">
        <v>33</v>
      </c>
      <c r="H40" s="48">
        <v>39</v>
      </c>
      <c r="I40" s="49">
        <v>0</v>
      </c>
      <c r="J40" s="27">
        <v>27</v>
      </c>
      <c r="K40" s="28">
        <v>60</v>
      </c>
      <c r="L40" s="27">
        <v>53</v>
      </c>
      <c r="M40" s="28">
        <v>33</v>
      </c>
      <c r="N40" s="27"/>
      <c r="O40" s="29"/>
      <c r="P40" s="124">
        <f t="shared" si="2"/>
        <v>284</v>
      </c>
    </row>
    <row r="41" spans="1:16" ht="12.75">
      <c r="A41" s="98" t="s">
        <v>91</v>
      </c>
      <c r="B41" s="77" t="s">
        <v>113</v>
      </c>
      <c r="C41" s="79" t="s">
        <v>50</v>
      </c>
      <c r="D41" s="69" t="s">
        <v>163</v>
      </c>
      <c r="E41" s="80" t="s">
        <v>131</v>
      </c>
      <c r="F41" s="50">
        <v>36</v>
      </c>
      <c r="G41" s="49">
        <v>30</v>
      </c>
      <c r="H41" s="48">
        <v>48</v>
      </c>
      <c r="I41" s="49">
        <v>39</v>
      </c>
      <c r="J41" s="27">
        <v>43</v>
      </c>
      <c r="K41" s="28">
        <v>48</v>
      </c>
      <c r="L41" s="30">
        <v>0</v>
      </c>
      <c r="M41" s="28">
        <v>39</v>
      </c>
      <c r="N41" s="27"/>
      <c r="O41" s="29"/>
      <c r="P41" s="124">
        <f>SUM(F41:O41)</f>
        <v>283</v>
      </c>
    </row>
    <row r="42" spans="1:16" ht="12.75">
      <c r="A42" s="98" t="s">
        <v>92</v>
      </c>
      <c r="B42" s="77" t="s">
        <v>6</v>
      </c>
      <c r="C42" s="79" t="s">
        <v>192</v>
      </c>
      <c r="D42" s="69" t="s">
        <v>163</v>
      </c>
      <c r="E42" s="80" t="s">
        <v>218</v>
      </c>
      <c r="F42" s="101">
        <v>33</v>
      </c>
      <c r="G42" s="82">
        <v>39</v>
      </c>
      <c r="H42" s="81">
        <v>0</v>
      </c>
      <c r="I42" s="82">
        <v>0</v>
      </c>
      <c r="J42" s="44">
        <v>39</v>
      </c>
      <c r="K42" s="45">
        <v>33</v>
      </c>
      <c r="L42" s="47">
        <v>36</v>
      </c>
      <c r="M42" s="45">
        <v>30</v>
      </c>
      <c r="N42" s="44"/>
      <c r="O42" s="46"/>
      <c r="P42" s="124">
        <f>SUM(F42:O42)</f>
        <v>210</v>
      </c>
    </row>
    <row r="43" spans="1:16" ht="12.75">
      <c r="A43" s="98" t="s">
        <v>93</v>
      </c>
      <c r="B43" s="77" t="s">
        <v>203</v>
      </c>
      <c r="C43" s="79" t="s">
        <v>45</v>
      </c>
      <c r="D43" s="69" t="s">
        <v>48</v>
      </c>
      <c r="E43" s="80" t="s">
        <v>244</v>
      </c>
      <c r="F43" s="50">
        <v>24</v>
      </c>
      <c r="G43" s="49">
        <v>36</v>
      </c>
      <c r="H43" s="48">
        <v>0</v>
      </c>
      <c r="I43" s="49">
        <v>0</v>
      </c>
      <c r="J43" s="27">
        <v>30</v>
      </c>
      <c r="K43" s="28">
        <v>43</v>
      </c>
      <c r="L43" s="27">
        <v>33</v>
      </c>
      <c r="M43" s="28">
        <v>24</v>
      </c>
      <c r="N43" s="27"/>
      <c r="O43" s="29"/>
      <c r="P43" s="124">
        <f>SUM(F43:O43)</f>
        <v>190</v>
      </c>
    </row>
    <row r="44" spans="1:16" ht="12.75">
      <c r="A44" s="98" t="s">
        <v>144</v>
      </c>
      <c r="B44" s="77" t="s">
        <v>309</v>
      </c>
      <c r="C44" s="79" t="s">
        <v>310</v>
      </c>
      <c r="D44" s="69" t="s">
        <v>39</v>
      </c>
      <c r="E44" s="80" t="s">
        <v>311</v>
      </c>
      <c r="F44" s="101">
        <v>0</v>
      </c>
      <c r="G44" s="82">
        <v>0</v>
      </c>
      <c r="H44" s="81">
        <v>0</v>
      </c>
      <c r="I44" s="82">
        <v>0</v>
      </c>
      <c r="J44" s="44">
        <v>0</v>
      </c>
      <c r="K44" s="45">
        <v>0</v>
      </c>
      <c r="L44" s="47">
        <v>39</v>
      </c>
      <c r="M44" s="45">
        <v>43</v>
      </c>
      <c r="N44" s="44"/>
      <c r="O44" s="46"/>
      <c r="P44" s="124">
        <f>SUM(F44:O44)</f>
        <v>82</v>
      </c>
    </row>
    <row r="45" spans="1:16" ht="12.75">
      <c r="A45" s="98" t="s">
        <v>146</v>
      </c>
      <c r="B45" s="77" t="s">
        <v>247</v>
      </c>
      <c r="C45" s="79" t="s">
        <v>94</v>
      </c>
      <c r="D45" s="69" t="s">
        <v>39</v>
      </c>
      <c r="E45" s="80" t="s">
        <v>248</v>
      </c>
      <c r="F45" s="101">
        <v>27</v>
      </c>
      <c r="G45" s="82">
        <v>48</v>
      </c>
      <c r="H45" s="81">
        <v>0</v>
      </c>
      <c r="I45" s="82">
        <v>0</v>
      </c>
      <c r="J45" s="44">
        <v>0</v>
      </c>
      <c r="K45" s="45">
        <v>0</v>
      </c>
      <c r="L45" s="47">
        <v>0</v>
      </c>
      <c r="M45" s="45">
        <v>0</v>
      </c>
      <c r="N45" s="44"/>
      <c r="O45" s="46"/>
      <c r="P45" s="124">
        <f>SUM(F45:O45)</f>
        <v>75</v>
      </c>
    </row>
    <row r="46" spans="1:16" ht="12.75">
      <c r="A46" s="98" t="s">
        <v>147</v>
      </c>
      <c r="B46" s="77" t="s">
        <v>229</v>
      </c>
      <c r="C46" s="79" t="s">
        <v>230</v>
      </c>
      <c r="D46" s="69" t="s">
        <v>163</v>
      </c>
      <c r="E46" s="80" t="s">
        <v>7</v>
      </c>
      <c r="F46" s="50">
        <v>0</v>
      </c>
      <c r="G46" s="49">
        <v>0</v>
      </c>
      <c r="H46" s="48">
        <v>33</v>
      </c>
      <c r="I46" s="49">
        <v>33</v>
      </c>
      <c r="J46" s="27">
        <v>0</v>
      </c>
      <c r="K46" s="28">
        <v>0</v>
      </c>
      <c r="L46" s="27">
        <v>0</v>
      </c>
      <c r="M46" s="28">
        <v>0</v>
      </c>
      <c r="N46" s="27"/>
      <c r="O46" s="29"/>
      <c r="P46" s="124">
        <f t="shared" si="2"/>
        <v>66</v>
      </c>
    </row>
    <row r="47" spans="1:16" ht="13.5" thickBot="1">
      <c r="A47" s="90" t="s">
        <v>236</v>
      </c>
      <c r="B47" s="84" t="s">
        <v>220</v>
      </c>
      <c r="C47" s="121" t="s">
        <v>117</v>
      </c>
      <c r="D47" s="73" t="s">
        <v>39</v>
      </c>
      <c r="E47" s="85" t="s">
        <v>221</v>
      </c>
      <c r="F47" s="58">
        <v>22</v>
      </c>
      <c r="G47" s="57">
        <v>0</v>
      </c>
      <c r="H47" s="56">
        <v>0</v>
      </c>
      <c r="I47" s="57">
        <v>0</v>
      </c>
      <c r="J47" s="31">
        <v>0</v>
      </c>
      <c r="K47" s="32">
        <v>0</v>
      </c>
      <c r="L47" s="34">
        <v>0</v>
      </c>
      <c r="M47" s="32">
        <v>0</v>
      </c>
      <c r="N47" s="31"/>
      <c r="O47" s="33"/>
      <c r="P47" s="35">
        <f t="shared" si="2"/>
        <v>22</v>
      </c>
    </row>
    <row r="52" spans="1:16" ht="12.75">
      <c r="A52" s="11"/>
      <c r="B52" s="6"/>
      <c r="C52" s="10"/>
      <c r="D52" s="5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</sheetData>
  <mergeCells count="34">
    <mergeCell ref="F34:G34"/>
    <mergeCell ref="H34:I34"/>
    <mergeCell ref="A32:C34"/>
    <mergeCell ref="A15:C17"/>
    <mergeCell ref="F17:G17"/>
    <mergeCell ref="H16:I16"/>
    <mergeCell ref="H17:I17"/>
    <mergeCell ref="F16:G16"/>
    <mergeCell ref="F32:G32"/>
    <mergeCell ref="H33:I33"/>
    <mergeCell ref="F33:G33"/>
    <mergeCell ref="J33:K33"/>
    <mergeCell ref="J16:K16"/>
    <mergeCell ref="L16:M16"/>
    <mergeCell ref="N34:O34"/>
    <mergeCell ref="N16:O16"/>
    <mergeCell ref="J34:K34"/>
    <mergeCell ref="L34:M34"/>
    <mergeCell ref="N33:O33"/>
    <mergeCell ref="J17:K17"/>
    <mergeCell ref="L17:M17"/>
    <mergeCell ref="L33:M33"/>
    <mergeCell ref="N17:O17"/>
    <mergeCell ref="A1:C3"/>
    <mergeCell ref="F2:G2"/>
    <mergeCell ref="H2:I2"/>
    <mergeCell ref="J2:K2"/>
    <mergeCell ref="L2:M2"/>
    <mergeCell ref="N2:O2"/>
    <mergeCell ref="F3:G3"/>
    <mergeCell ref="H3:I3"/>
    <mergeCell ref="J3:K3"/>
    <mergeCell ref="L3:M3"/>
    <mergeCell ref="N3:O3"/>
  </mergeCells>
  <printOptions horizontalCentered="1"/>
  <pageMargins left="0.3937007874015748" right="0.3937007874015748" top="0.32" bottom="0.24" header="0.3" footer="0.23"/>
  <pageSetup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0">
      <selection activeCell="A29" sqref="A29:A41"/>
    </sheetView>
  </sheetViews>
  <sheetFormatPr defaultColWidth="9.00390625" defaultRowHeight="12.75"/>
  <cols>
    <col min="1" max="1" width="5.375" style="0" customWidth="1"/>
    <col min="2" max="2" width="20.875" style="0" customWidth="1"/>
    <col min="3" max="3" width="5.75390625" style="4" customWidth="1"/>
    <col min="4" max="4" width="7.125" style="4" customWidth="1"/>
    <col min="5" max="5" width="9.00390625" style="0" customWidth="1"/>
    <col min="6" max="15" width="4.75390625" style="0" customWidth="1"/>
    <col min="16" max="16" width="12.00390625" style="0" customWidth="1"/>
    <col min="17" max="17" width="9.125" style="1" customWidth="1"/>
  </cols>
  <sheetData>
    <row r="1" spans="1:18" ht="9" customHeight="1">
      <c r="A1" s="192" t="s">
        <v>74</v>
      </c>
      <c r="B1" s="210"/>
      <c r="C1" s="210"/>
      <c r="D1" s="145"/>
      <c r="E1" s="146"/>
      <c r="F1" s="187" t="s">
        <v>34</v>
      </c>
      <c r="G1" s="187"/>
      <c r="H1" s="187" t="s">
        <v>35</v>
      </c>
      <c r="I1" s="187"/>
      <c r="J1" s="187" t="s">
        <v>36</v>
      </c>
      <c r="K1" s="187"/>
      <c r="L1" s="187" t="s">
        <v>37</v>
      </c>
      <c r="M1" s="187"/>
      <c r="N1" s="187" t="s">
        <v>38</v>
      </c>
      <c r="O1" s="187"/>
      <c r="P1" s="147"/>
      <c r="Q1" s="115"/>
      <c r="R1" s="16"/>
    </row>
    <row r="2" spans="1:18" s="2" customFormat="1" ht="12.75">
      <c r="A2" s="211"/>
      <c r="B2" s="212"/>
      <c r="C2" s="212"/>
      <c r="D2" s="148"/>
      <c r="E2" s="149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174" t="s">
        <v>0</v>
      </c>
      <c r="Q2" s="115"/>
      <c r="R2" s="16"/>
    </row>
    <row r="3" spans="1:18" s="2" customFormat="1" ht="6" customHeight="1">
      <c r="A3" s="213"/>
      <c r="B3" s="214"/>
      <c r="C3" s="214"/>
      <c r="D3" s="150"/>
      <c r="E3" s="175"/>
      <c r="F3" s="225"/>
      <c r="G3" s="225"/>
      <c r="H3" s="225"/>
      <c r="I3" s="225"/>
      <c r="J3" s="225"/>
      <c r="K3" s="225"/>
      <c r="L3" s="223"/>
      <c r="M3" s="223"/>
      <c r="N3" s="223"/>
      <c r="O3" s="223"/>
      <c r="P3" s="156"/>
      <c r="Q3" s="115"/>
      <c r="R3" s="16"/>
    </row>
    <row r="4" spans="1:18" ht="12.75" customHeight="1">
      <c r="A4" s="98" t="s">
        <v>1</v>
      </c>
      <c r="B4" s="77" t="s">
        <v>40</v>
      </c>
      <c r="C4" s="86" t="s">
        <v>215</v>
      </c>
      <c r="D4" s="69" t="s">
        <v>162</v>
      </c>
      <c r="E4" s="104"/>
      <c r="F4" s="219">
        <v>15</v>
      </c>
      <c r="G4" s="224"/>
      <c r="H4" s="219">
        <v>13</v>
      </c>
      <c r="I4" s="224"/>
      <c r="J4" s="219">
        <v>20</v>
      </c>
      <c r="K4" s="224"/>
      <c r="L4" s="219">
        <v>20</v>
      </c>
      <c r="M4" s="220"/>
      <c r="N4" s="219"/>
      <c r="O4" s="220"/>
      <c r="P4" s="133">
        <f aca="true" t="shared" si="0" ref="P4:P11">SUM(F4:O4)</f>
        <v>68</v>
      </c>
      <c r="Q4" s="131"/>
      <c r="R4" s="16"/>
    </row>
    <row r="5" spans="1:18" ht="12.75" customHeight="1">
      <c r="A5" s="98" t="s">
        <v>2</v>
      </c>
      <c r="B5" s="77" t="s">
        <v>108</v>
      </c>
      <c r="C5" s="86" t="s">
        <v>83</v>
      </c>
      <c r="D5" s="69" t="s">
        <v>33</v>
      </c>
      <c r="E5" s="104"/>
      <c r="F5" s="219">
        <v>13</v>
      </c>
      <c r="G5" s="220"/>
      <c r="H5" s="219">
        <v>12</v>
      </c>
      <c r="I5" s="220"/>
      <c r="J5" s="219">
        <v>12</v>
      </c>
      <c r="K5" s="220"/>
      <c r="L5" s="219">
        <v>15</v>
      </c>
      <c r="M5" s="220"/>
      <c r="N5" s="219"/>
      <c r="O5" s="220"/>
      <c r="P5" s="133">
        <f t="shared" si="0"/>
        <v>52</v>
      </c>
      <c r="Q5" s="114"/>
      <c r="R5" s="16"/>
    </row>
    <row r="6" spans="1:18" ht="12.75" customHeight="1">
      <c r="A6" s="98" t="s">
        <v>3</v>
      </c>
      <c r="B6" s="77" t="s">
        <v>249</v>
      </c>
      <c r="C6" s="86" t="s">
        <v>94</v>
      </c>
      <c r="D6" s="69" t="s">
        <v>39</v>
      </c>
      <c r="E6" s="104"/>
      <c r="F6" s="219">
        <v>20</v>
      </c>
      <c r="G6" s="220"/>
      <c r="H6" s="219">
        <v>20</v>
      </c>
      <c r="I6" s="220"/>
      <c r="J6" s="219">
        <v>0</v>
      </c>
      <c r="K6" s="220"/>
      <c r="L6" s="219">
        <v>0</v>
      </c>
      <c r="M6" s="220"/>
      <c r="N6" s="219"/>
      <c r="O6" s="220"/>
      <c r="P6" s="133">
        <f>SUM(F6:O6)</f>
        <v>40</v>
      </c>
      <c r="Q6" s="114"/>
      <c r="R6" s="16"/>
    </row>
    <row r="7" spans="1:18" ht="12.75" customHeight="1">
      <c r="A7" s="98" t="s">
        <v>4</v>
      </c>
      <c r="B7" s="135" t="s">
        <v>229</v>
      </c>
      <c r="C7" s="136" t="s">
        <v>230</v>
      </c>
      <c r="D7" s="137" t="s">
        <v>163</v>
      </c>
      <c r="E7" s="138"/>
      <c r="F7" s="219">
        <v>0</v>
      </c>
      <c r="G7" s="224"/>
      <c r="H7" s="219">
        <v>0</v>
      </c>
      <c r="I7" s="224"/>
      <c r="J7" s="219">
        <v>17</v>
      </c>
      <c r="K7" s="224"/>
      <c r="L7" s="219">
        <v>17</v>
      </c>
      <c r="M7" s="224"/>
      <c r="N7" s="219"/>
      <c r="O7" s="224"/>
      <c r="P7" s="133">
        <f>SUM(F7:O7)</f>
        <v>34</v>
      </c>
      <c r="Q7" s="114"/>
      <c r="R7" s="16"/>
    </row>
    <row r="8" spans="1:18" ht="12.75" customHeight="1">
      <c r="A8" s="98" t="s">
        <v>5</v>
      </c>
      <c r="B8" s="77" t="s">
        <v>250</v>
      </c>
      <c r="C8" s="86" t="s">
        <v>94</v>
      </c>
      <c r="D8" s="69" t="s">
        <v>39</v>
      </c>
      <c r="E8" s="104"/>
      <c r="F8" s="219">
        <v>17</v>
      </c>
      <c r="G8" s="220"/>
      <c r="H8" s="219">
        <v>15</v>
      </c>
      <c r="I8" s="220"/>
      <c r="J8" s="219">
        <v>0</v>
      </c>
      <c r="K8" s="220"/>
      <c r="L8" s="219">
        <v>0</v>
      </c>
      <c r="M8" s="220"/>
      <c r="N8" s="219"/>
      <c r="O8" s="220"/>
      <c r="P8" s="133">
        <f t="shared" si="0"/>
        <v>32</v>
      </c>
      <c r="Q8" s="114"/>
      <c r="R8" s="16"/>
    </row>
    <row r="9" spans="1:18" ht="12.75" customHeight="1">
      <c r="A9" s="98" t="s">
        <v>9</v>
      </c>
      <c r="B9" s="77" t="s">
        <v>251</v>
      </c>
      <c r="C9" s="79" t="s">
        <v>94</v>
      </c>
      <c r="D9" s="69" t="s">
        <v>39</v>
      </c>
      <c r="E9" s="104"/>
      <c r="F9" s="219">
        <v>0</v>
      </c>
      <c r="G9" s="220"/>
      <c r="H9" s="219">
        <v>17</v>
      </c>
      <c r="I9" s="220"/>
      <c r="J9" s="219">
        <v>0</v>
      </c>
      <c r="K9" s="220"/>
      <c r="L9" s="219">
        <v>0</v>
      </c>
      <c r="M9" s="220"/>
      <c r="N9" s="219"/>
      <c r="O9" s="220"/>
      <c r="P9" s="60">
        <f t="shared" si="0"/>
        <v>17</v>
      </c>
      <c r="Q9" s="114"/>
      <c r="R9" s="16"/>
    </row>
    <row r="10" spans="1:18" ht="12.75" customHeight="1">
      <c r="A10" s="98" t="s">
        <v>10</v>
      </c>
      <c r="B10" s="77" t="s">
        <v>298</v>
      </c>
      <c r="C10" s="86" t="s">
        <v>299</v>
      </c>
      <c r="D10" s="69" t="s">
        <v>163</v>
      </c>
      <c r="E10" s="104"/>
      <c r="F10" s="219">
        <v>0</v>
      </c>
      <c r="G10" s="220"/>
      <c r="H10" s="219">
        <v>0</v>
      </c>
      <c r="I10" s="220"/>
      <c r="J10" s="219">
        <v>15</v>
      </c>
      <c r="K10" s="220"/>
      <c r="L10" s="219">
        <v>0</v>
      </c>
      <c r="M10" s="220"/>
      <c r="N10" s="219"/>
      <c r="O10" s="220"/>
      <c r="P10" s="60">
        <f t="shared" si="0"/>
        <v>15</v>
      </c>
      <c r="Q10" s="114"/>
      <c r="R10" s="16"/>
    </row>
    <row r="11" spans="1:18" ht="12.75" customHeight="1" thickBot="1">
      <c r="A11" s="90" t="s">
        <v>11</v>
      </c>
      <c r="B11" s="84" t="s">
        <v>300</v>
      </c>
      <c r="C11" s="121" t="s">
        <v>301</v>
      </c>
      <c r="D11" s="73" t="s">
        <v>162</v>
      </c>
      <c r="E11" s="105"/>
      <c r="F11" s="221">
        <v>0</v>
      </c>
      <c r="G11" s="222"/>
      <c r="H11" s="221">
        <v>0</v>
      </c>
      <c r="I11" s="222"/>
      <c r="J11" s="221">
        <v>13</v>
      </c>
      <c r="K11" s="222"/>
      <c r="L11" s="221">
        <v>0</v>
      </c>
      <c r="M11" s="222"/>
      <c r="N11" s="221"/>
      <c r="O11" s="222"/>
      <c r="P11" s="35">
        <f t="shared" si="0"/>
        <v>13</v>
      </c>
      <c r="Q11" s="114"/>
      <c r="R11" s="16"/>
    </row>
    <row r="12" ht="13.5" thickBot="1"/>
    <row r="13" spans="1:16" ht="9" customHeight="1">
      <c r="A13" s="192" t="s">
        <v>171</v>
      </c>
      <c r="B13" s="210"/>
      <c r="C13" s="210"/>
      <c r="D13" s="145"/>
      <c r="E13" s="146"/>
      <c r="F13" s="158"/>
      <c r="G13" s="159"/>
      <c r="H13" s="158"/>
      <c r="I13" s="159"/>
      <c r="J13" s="158"/>
      <c r="K13" s="159"/>
      <c r="L13" s="158"/>
      <c r="M13" s="159"/>
      <c r="N13" s="158"/>
      <c r="O13" s="160"/>
      <c r="P13" s="161"/>
    </row>
    <row r="14" spans="1:16" ht="12.75" customHeight="1">
      <c r="A14" s="211"/>
      <c r="B14" s="212"/>
      <c r="C14" s="212"/>
      <c r="D14" s="148"/>
      <c r="E14" s="149"/>
      <c r="F14" s="205" t="s">
        <v>34</v>
      </c>
      <c r="G14" s="228"/>
      <c r="H14" s="203" t="s">
        <v>35</v>
      </c>
      <c r="I14" s="204"/>
      <c r="J14" s="203" t="s">
        <v>36</v>
      </c>
      <c r="K14" s="204"/>
      <c r="L14" s="203" t="s">
        <v>37</v>
      </c>
      <c r="M14" s="227"/>
      <c r="N14" s="179" t="s">
        <v>38</v>
      </c>
      <c r="O14" s="179"/>
      <c r="P14" s="155" t="s">
        <v>0</v>
      </c>
    </row>
    <row r="15" spans="1:16" ht="7.5" customHeight="1">
      <c r="A15" s="213"/>
      <c r="B15" s="214"/>
      <c r="C15" s="214"/>
      <c r="D15" s="150"/>
      <c r="E15" s="151"/>
      <c r="F15" s="201"/>
      <c r="G15" s="226"/>
      <c r="H15" s="201"/>
      <c r="I15" s="202"/>
      <c r="J15" s="201"/>
      <c r="K15" s="202"/>
      <c r="L15" s="201"/>
      <c r="M15" s="202"/>
      <c r="N15" s="198"/>
      <c r="O15" s="198"/>
      <c r="P15" s="156"/>
    </row>
    <row r="16" spans="1:16" ht="12.75">
      <c r="A16" s="14" t="s">
        <v>1</v>
      </c>
      <c r="B16" s="77" t="s">
        <v>252</v>
      </c>
      <c r="C16" s="86" t="s">
        <v>115</v>
      </c>
      <c r="D16" s="69" t="s">
        <v>222</v>
      </c>
      <c r="E16" s="80" t="s">
        <v>253</v>
      </c>
      <c r="F16" s="118">
        <v>60</v>
      </c>
      <c r="G16" s="120">
        <v>60</v>
      </c>
      <c r="H16" s="52">
        <v>60</v>
      </c>
      <c r="I16" s="53">
        <v>60</v>
      </c>
      <c r="J16" s="48">
        <v>60</v>
      </c>
      <c r="K16" s="49">
        <v>60</v>
      </c>
      <c r="L16" s="48">
        <v>43</v>
      </c>
      <c r="M16" s="50">
        <v>60</v>
      </c>
      <c r="N16" s="61"/>
      <c r="O16" s="65"/>
      <c r="P16" s="133">
        <f aca="true" t="shared" si="1" ref="P16:P24">SUM(F16:O16)</f>
        <v>463</v>
      </c>
    </row>
    <row r="17" spans="1:16" ht="12.75">
      <c r="A17" s="14" t="s">
        <v>2</v>
      </c>
      <c r="B17" s="97" t="s">
        <v>259</v>
      </c>
      <c r="C17" s="12" t="s">
        <v>209</v>
      </c>
      <c r="D17" s="13" t="s">
        <v>162</v>
      </c>
      <c r="E17" s="63" t="s">
        <v>260</v>
      </c>
      <c r="F17" s="50">
        <v>39</v>
      </c>
      <c r="G17" s="51">
        <v>39</v>
      </c>
      <c r="H17" s="52">
        <v>48</v>
      </c>
      <c r="I17" s="53">
        <v>48</v>
      </c>
      <c r="J17" s="52">
        <v>53</v>
      </c>
      <c r="K17" s="53">
        <v>48</v>
      </c>
      <c r="L17" s="48">
        <v>48</v>
      </c>
      <c r="M17" s="49">
        <v>43</v>
      </c>
      <c r="N17" s="48"/>
      <c r="O17" s="51"/>
      <c r="P17" s="133">
        <f>SUM(F17:O17)</f>
        <v>366</v>
      </c>
    </row>
    <row r="18" spans="1:16" ht="12.75">
      <c r="A18" s="14" t="s">
        <v>3</v>
      </c>
      <c r="B18" s="97" t="s">
        <v>254</v>
      </c>
      <c r="C18" s="12" t="s">
        <v>56</v>
      </c>
      <c r="D18" s="13" t="s">
        <v>163</v>
      </c>
      <c r="E18" s="63" t="s">
        <v>255</v>
      </c>
      <c r="F18" s="50">
        <v>48</v>
      </c>
      <c r="G18" s="51">
        <v>53</v>
      </c>
      <c r="H18" s="52">
        <v>53</v>
      </c>
      <c r="I18" s="53">
        <v>53</v>
      </c>
      <c r="J18" s="52">
        <v>48</v>
      </c>
      <c r="K18" s="53">
        <v>53</v>
      </c>
      <c r="L18" s="48">
        <v>0</v>
      </c>
      <c r="M18" s="49">
        <v>0</v>
      </c>
      <c r="N18" s="48"/>
      <c r="O18" s="51"/>
      <c r="P18" s="133">
        <f t="shared" si="1"/>
        <v>308</v>
      </c>
    </row>
    <row r="19" spans="1:16" ht="12.75">
      <c r="A19" s="14" t="s">
        <v>4</v>
      </c>
      <c r="B19" s="97" t="s">
        <v>116</v>
      </c>
      <c r="C19" s="12" t="s">
        <v>97</v>
      </c>
      <c r="D19" s="13" t="s">
        <v>162</v>
      </c>
      <c r="E19" s="63" t="s">
        <v>261</v>
      </c>
      <c r="F19" s="48">
        <v>0</v>
      </c>
      <c r="G19" s="51">
        <v>0</v>
      </c>
      <c r="H19" s="48">
        <v>39</v>
      </c>
      <c r="I19" s="49">
        <v>39</v>
      </c>
      <c r="J19" s="48">
        <v>43</v>
      </c>
      <c r="K19" s="49">
        <v>43</v>
      </c>
      <c r="L19" s="48">
        <v>39</v>
      </c>
      <c r="M19" s="50">
        <v>39</v>
      </c>
      <c r="N19" s="48"/>
      <c r="O19" s="51"/>
      <c r="P19" s="60">
        <f t="shared" si="1"/>
        <v>242</v>
      </c>
    </row>
    <row r="20" spans="1:16" ht="12.75">
      <c r="A20" s="14" t="s">
        <v>5</v>
      </c>
      <c r="B20" s="97" t="s">
        <v>258</v>
      </c>
      <c r="C20" s="12" t="s">
        <v>176</v>
      </c>
      <c r="D20" s="69" t="s">
        <v>163</v>
      </c>
      <c r="E20" s="63" t="s">
        <v>22</v>
      </c>
      <c r="F20" s="50">
        <v>43</v>
      </c>
      <c r="G20" s="51">
        <v>48</v>
      </c>
      <c r="H20" s="52">
        <v>43</v>
      </c>
      <c r="I20" s="53">
        <v>43</v>
      </c>
      <c r="J20" s="52">
        <v>0</v>
      </c>
      <c r="K20" s="53">
        <v>0</v>
      </c>
      <c r="L20" s="48">
        <v>0</v>
      </c>
      <c r="M20" s="49">
        <v>0</v>
      </c>
      <c r="N20" s="52"/>
      <c r="O20" s="55"/>
      <c r="P20" s="133">
        <f>SUM(F20:O20)</f>
        <v>177</v>
      </c>
    </row>
    <row r="21" spans="1:16" ht="12.75">
      <c r="A21" s="14" t="s">
        <v>9</v>
      </c>
      <c r="B21" s="97" t="s">
        <v>181</v>
      </c>
      <c r="C21" s="12" t="s">
        <v>54</v>
      </c>
      <c r="D21" s="69" t="s">
        <v>214</v>
      </c>
      <c r="E21" s="106" t="s">
        <v>314</v>
      </c>
      <c r="F21" s="50">
        <v>0</v>
      </c>
      <c r="G21" s="51">
        <v>0</v>
      </c>
      <c r="H21" s="52">
        <v>0</v>
      </c>
      <c r="I21" s="53">
        <v>0</v>
      </c>
      <c r="J21" s="52">
        <v>0</v>
      </c>
      <c r="K21" s="53">
        <v>0</v>
      </c>
      <c r="L21" s="52">
        <v>60</v>
      </c>
      <c r="M21" s="64">
        <v>53</v>
      </c>
      <c r="N21" s="52"/>
      <c r="O21" s="55"/>
      <c r="P21" s="133">
        <f>SUM(F21:O21)</f>
        <v>113</v>
      </c>
    </row>
    <row r="22" spans="1:16" ht="12.75">
      <c r="A22" s="14" t="s">
        <v>10</v>
      </c>
      <c r="B22" s="97" t="s">
        <v>182</v>
      </c>
      <c r="C22" s="12" t="s">
        <v>82</v>
      </c>
      <c r="D22" s="69" t="s">
        <v>33</v>
      </c>
      <c r="E22" s="106" t="s">
        <v>315</v>
      </c>
      <c r="F22" s="50">
        <v>0</v>
      </c>
      <c r="G22" s="51">
        <v>0</v>
      </c>
      <c r="H22" s="52">
        <v>0</v>
      </c>
      <c r="I22" s="53">
        <v>0</v>
      </c>
      <c r="J22" s="52">
        <v>0</v>
      </c>
      <c r="K22" s="53">
        <v>0</v>
      </c>
      <c r="L22" s="52">
        <v>53</v>
      </c>
      <c r="M22" s="64">
        <v>48</v>
      </c>
      <c r="N22" s="52"/>
      <c r="O22" s="55"/>
      <c r="P22" s="133">
        <f>SUM(F22:O22)</f>
        <v>101</v>
      </c>
    </row>
    <row r="23" spans="1:16" ht="12.75">
      <c r="A23" s="14" t="s">
        <v>11</v>
      </c>
      <c r="B23" s="97" t="s">
        <v>256</v>
      </c>
      <c r="C23" s="12" t="s">
        <v>141</v>
      </c>
      <c r="D23" s="69" t="s">
        <v>39</v>
      </c>
      <c r="E23" s="106" t="s">
        <v>257</v>
      </c>
      <c r="F23" s="48">
        <v>53</v>
      </c>
      <c r="G23" s="51">
        <v>43</v>
      </c>
      <c r="H23" s="52">
        <v>0</v>
      </c>
      <c r="I23" s="53">
        <v>0</v>
      </c>
      <c r="J23" s="52">
        <v>0</v>
      </c>
      <c r="K23" s="53">
        <v>0</v>
      </c>
      <c r="L23" s="52">
        <v>0</v>
      </c>
      <c r="M23" s="64">
        <v>0</v>
      </c>
      <c r="N23" s="48"/>
      <c r="O23" s="51"/>
      <c r="P23" s="133">
        <f t="shared" si="1"/>
        <v>96</v>
      </c>
    </row>
    <row r="24" spans="1:16" ht="13.5" thickBot="1">
      <c r="A24" s="15" t="s">
        <v>12</v>
      </c>
      <c r="B24" s="139" t="s">
        <v>300</v>
      </c>
      <c r="C24" s="140" t="s">
        <v>301</v>
      </c>
      <c r="D24" s="141" t="s">
        <v>162</v>
      </c>
      <c r="E24" s="142" t="s">
        <v>302</v>
      </c>
      <c r="F24" s="56">
        <v>0</v>
      </c>
      <c r="G24" s="59">
        <v>0</v>
      </c>
      <c r="H24" s="56">
        <v>0</v>
      </c>
      <c r="I24" s="57">
        <v>0</v>
      </c>
      <c r="J24" s="56">
        <v>39</v>
      </c>
      <c r="K24" s="57">
        <v>39</v>
      </c>
      <c r="L24" s="56">
        <v>0</v>
      </c>
      <c r="M24" s="58">
        <v>0</v>
      </c>
      <c r="N24" s="56"/>
      <c r="O24" s="59"/>
      <c r="P24" s="35">
        <f t="shared" si="1"/>
        <v>78</v>
      </c>
    </row>
    <row r="25" ht="13.5" thickBot="1"/>
    <row r="26" spans="1:16" ht="7.5" customHeight="1">
      <c r="A26" s="192" t="s">
        <v>172</v>
      </c>
      <c r="B26" s="210"/>
      <c r="C26" s="210"/>
      <c r="D26" s="145"/>
      <c r="E26" s="146"/>
      <c r="F26" s="158"/>
      <c r="G26" s="159"/>
      <c r="H26" s="158"/>
      <c r="I26" s="159"/>
      <c r="J26" s="158"/>
      <c r="K26" s="159"/>
      <c r="L26" s="158"/>
      <c r="M26" s="159"/>
      <c r="N26" s="158"/>
      <c r="O26" s="160"/>
      <c r="P26" s="161"/>
    </row>
    <row r="27" spans="1:16" ht="12.75" customHeight="1">
      <c r="A27" s="211"/>
      <c r="B27" s="212"/>
      <c r="C27" s="212"/>
      <c r="D27" s="148"/>
      <c r="E27" s="149"/>
      <c r="F27" s="203" t="s">
        <v>34</v>
      </c>
      <c r="G27" s="204"/>
      <c r="H27" s="203" t="s">
        <v>35</v>
      </c>
      <c r="I27" s="204"/>
      <c r="J27" s="203" t="s">
        <v>36</v>
      </c>
      <c r="K27" s="204"/>
      <c r="L27" s="203" t="s">
        <v>37</v>
      </c>
      <c r="M27" s="227"/>
      <c r="N27" s="179" t="s">
        <v>38</v>
      </c>
      <c r="O27" s="179"/>
      <c r="P27" s="155" t="s">
        <v>0</v>
      </c>
    </row>
    <row r="28" spans="1:16" ht="8.25" customHeight="1">
      <c r="A28" s="213"/>
      <c r="B28" s="214"/>
      <c r="C28" s="214"/>
      <c r="D28" s="150"/>
      <c r="E28" s="151"/>
      <c r="F28" s="199"/>
      <c r="G28" s="200"/>
      <c r="H28" s="199"/>
      <c r="I28" s="200"/>
      <c r="J28" s="201"/>
      <c r="K28" s="202"/>
      <c r="L28" s="201"/>
      <c r="M28" s="202"/>
      <c r="N28" s="198"/>
      <c r="O28" s="198"/>
      <c r="P28" s="156"/>
    </row>
    <row r="29" spans="1:16" ht="12.75">
      <c r="A29" s="98" t="s">
        <v>70</v>
      </c>
      <c r="B29" s="77" t="s">
        <v>108</v>
      </c>
      <c r="C29" s="79" t="s">
        <v>83</v>
      </c>
      <c r="D29" s="69" t="s">
        <v>33</v>
      </c>
      <c r="E29" s="80" t="s">
        <v>129</v>
      </c>
      <c r="F29" s="70">
        <v>60</v>
      </c>
      <c r="G29" s="72">
        <v>39</v>
      </c>
      <c r="H29" s="132">
        <v>43</v>
      </c>
      <c r="I29" s="119">
        <v>33</v>
      </c>
      <c r="J29" s="52">
        <v>48</v>
      </c>
      <c r="K29" s="53">
        <v>36</v>
      </c>
      <c r="L29" s="48">
        <v>43</v>
      </c>
      <c r="M29" s="49">
        <v>43</v>
      </c>
      <c r="N29" s="52"/>
      <c r="O29" s="55"/>
      <c r="P29" s="133">
        <f aca="true" t="shared" si="2" ref="P29:P47">SUM(F29:O29)</f>
        <v>345</v>
      </c>
    </row>
    <row r="30" spans="1:16" ht="12.75">
      <c r="A30" s="98" t="s">
        <v>86</v>
      </c>
      <c r="B30" s="77" t="s">
        <v>28</v>
      </c>
      <c r="C30" s="79" t="s">
        <v>81</v>
      </c>
      <c r="D30" s="69" t="s">
        <v>85</v>
      </c>
      <c r="E30" s="80" t="s">
        <v>130</v>
      </c>
      <c r="F30" s="70">
        <v>48</v>
      </c>
      <c r="G30" s="72">
        <v>53</v>
      </c>
      <c r="H30" s="132">
        <v>39</v>
      </c>
      <c r="I30" s="119">
        <v>36</v>
      </c>
      <c r="J30" s="52">
        <v>36</v>
      </c>
      <c r="K30" s="53">
        <v>43</v>
      </c>
      <c r="L30" s="52">
        <v>36</v>
      </c>
      <c r="M30" s="53">
        <v>33</v>
      </c>
      <c r="N30" s="52"/>
      <c r="O30" s="55"/>
      <c r="P30" s="133">
        <f>SUM(F30:O30)</f>
        <v>324</v>
      </c>
    </row>
    <row r="31" spans="1:16" ht="12.75">
      <c r="A31" s="98" t="s">
        <v>87</v>
      </c>
      <c r="B31" s="77" t="s">
        <v>268</v>
      </c>
      <c r="C31" s="79" t="s">
        <v>64</v>
      </c>
      <c r="D31" s="69" t="s">
        <v>48</v>
      </c>
      <c r="E31" s="80" t="s">
        <v>208</v>
      </c>
      <c r="F31" s="70">
        <v>20</v>
      </c>
      <c r="G31" s="72">
        <v>24</v>
      </c>
      <c r="H31" s="132">
        <v>36</v>
      </c>
      <c r="I31" s="119">
        <v>43</v>
      </c>
      <c r="J31" s="52">
        <v>39</v>
      </c>
      <c r="K31" s="53">
        <v>48</v>
      </c>
      <c r="L31" s="52">
        <v>39</v>
      </c>
      <c r="M31" s="53">
        <v>48</v>
      </c>
      <c r="N31" s="52"/>
      <c r="O31" s="55"/>
      <c r="P31" s="133">
        <f>SUM(F31:O31)</f>
        <v>297</v>
      </c>
    </row>
    <row r="32" spans="1:16" ht="12.75">
      <c r="A32" s="98" t="s">
        <v>88</v>
      </c>
      <c r="B32" s="77" t="s">
        <v>264</v>
      </c>
      <c r="C32" s="79" t="s">
        <v>63</v>
      </c>
      <c r="D32" s="69" t="s">
        <v>33</v>
      </c>
      <c r="E32" s="80" t="s">
        <v>207</v>
      </c>
      <c r="F32" s="70">
        <v>36</v>
      </c>
      <c r="G32" s="72">
        <v>33</v>
      </c>
      <c r="H32" s="132">
        <v>24</v>
      </c>
      <c r="I32" s="119">
        <v>48</v>
      </c>
      <c r="J32" s="52">
        <v>53</v>
      </c>
      <c r="K32" s="53">
        <v>53</v>
      </c>
      <c r="L32" s="52">
        <v>24</v>
      </c>
      <c r="M32" s="53">
        <v>24</v>
      </c>
      <c r="N32" s="52"/>
      <c r="O32" s="55"/>
      <c r="P32" s="133">
        <f t="shared" si="2"/>
        <v>295</v>
      </c>
    </row>
    <row r="33" spans="1:16" ht="12.75">
      <c r="A33" s="98" t="s">
        <v>89</v>
      </c>
      <c r="B33" s="77" t="s">
        <v>294</v>
      </c>
      <c r="C33" s="79" t="s">
        <v>226</v>
      </c>
      <c r="D33" s="69" t="s">
        <v>39</v>
      </c>
      <c r="E33" s="80" t="s">
        <v>234</v>
      </c>
      <c r="F33" s="70">
        <v>39</v>
      </c>
      <c r="G33" s="72">
        <v>60</v>
      </c>
      <c r="H33" s="132">
        <v>53</v>
      </c>
      <c r="I33" s="119">
        <v>30</v>
      </c>
      <c r="J33" s="52">
        <v>0</v>
      </c>
      <c r="K33" s="53">
        <v>0</v>
      </c>
      <c r="L33" s="52">
        <v>33</v>
      </c>
      <c r="M33" s="53">
        <v>60</v>
      </c>
      <c r="N33" s="52"/>
      <c r="O33" s="55"/>
      <c r="P33" s="133">
        <f aca="true" t="shared" si="3" ref="P33:P39">SUM(F33:O33)</f>
        <v>275</v>
      </c>
    </row>
    <row r="34" spans="1:16" ht="12.75">
      <c r="A34" s="98" t="s">
        <v>90</v>
      </c>
      <c r="B34" s="77" t="s">
        <v>306</v>
      </c>
      <c r="C34" s="79" t="s">
        <v>77</v>
      </c>
      <c r="D34" s="69" t="s">
        <v>214</v>
      </c>
      <c r="E34" s="80" t="s">
        <v>265</v>
      </c>
      <c r="F34" s="70">
        <v>24</v>
      </c>
      <c r="G34" s="72">
        <v>36</v>
      </c>
      <c r="H34" s="132">
        <v>0</v>
      </c>
      <c r="I34" s="119">
        <v>0</v>
      </c>
      <c r="J34" s="52">
        <v>60</v>
      </c>
      <c r="K34" s="53">
        <v>39</v>
      </c>
      <c r="L34" s="52">
        <v>48</v>
      </c>
      <c r="M34" s="53">
        <v>36</v>
      </c>
      <c r="N34" s="52"/>
      <c r="O34" s="55"/>
      <c r="P34" s="133">
        <f t="shared" si="3"/>
        <v>243</v>
      </c>
    </row>
    <row r="35" spans="1:16" ht="12.75">
      <c r="A35" s="98" t="s">
        <v>91</v>
      </c>
      <c r="B35" s="77" t="s">
        <v>104</v>
      </c>
      <c r="C35" s="79" t="s">
        <v>52</v>
      </c>
      <c r="D35" s="69" t="s">
        <v>105</v>
      </c>
      <c r="E35" s="80" t="s">
        <v>196</v>
      </c>
      <c r="F35" s="70">
        <v>22</v>
      </c>
      <c r="G35" s="72">
        <v>22</v>
      </c>
      <c r="H35" s="132">
        <v>33</v>
      </c>
      <c r="I35" s="119">
        <v>27</v>
      </c>
      <c r="J35" s="52">
        <v>30</v>
      </c>
      <c r="K35" s="53">
        <v>33</v>
      </c>
      <c r="L35" s="52">
        <v>30</v>
      </c>
      <c r="M35" s="53">
        <v>30</v>
      </c>
      <c r="N35" s="52"/>
      <c r="O35" s="55"/>
      <c r="P35" s="133">
        <f t="shared" si="3"/>
        <v>227</v>
      </c>
    </row>
    <row r="36" spans="1:16" ht="12.75">
      <c r="A36" s="98" t="s">
        <v>92</v>
      </c>
      <c r="B36" s="77" t="s">
        <v>266</v>
      </c>
      <c r="C36" s="79" t="s">
        <v>65</v>
      </c>
      <c r="D36" s="69" t="s">
        <v>214</v>
      </c>
      <c r="E36" s="80" t="s">
        <v>267</v>
      </c>
      <c r="F36" s="70">
        <v>27</v>
      </c>
      <c r="G36" s="72">
        <v>30</v>
      </c>
      <c r="H36" s="132">
        <v>0</v>
      </c>
      <c r="I36" s="119">
        <v>0</v>
      </c>
      <c r="J36" s="52">
        <v>33</v>
      </c>
      <c r="K36" s="53">
        <v>30</v>
      </c>
      <c r="L36" s="48">
        <v>53</v>
      </c>
      <c r="M36" s="49">
        <v>53</v>
      </c>
      <c r="N36" s="52"/>
      <c r="O36" s="55"/>
      <c r="P36" s="133">
        <f t="shared" si="3"/>
        <v>226</v>
      </c>
    </row>
    <row r="37" spans="1:16" ht="12.75">
      <c r="A37" s="98" t="s">
        <v>93</v>
      </c>
      <c r="B37" s="77" t="s">
        <v>262</v>
      </c>
      <c r="C37" s="79" t="s">
        <v>69</v>
      </c>
      <c r="D37" s="69" t="s">
        <v>163</v>
      </c>
      <c r="E37" s="80" t="s">
        <v>263</v>
      </c>
      <c r="F37" s="70">
        <v>53</v>
      </c>
      <c r="G37" s="72">
        <v>48</v>
      </c>
      <c r="H37" s="132">
        <v>30</v>
      </c>
      <c r="I37" s="119">
        <v>60</v>
      </c>
      <c r="J37" s="52">
        <v>0</v>
      </c>
      <c r="K37" s="53">
        <v>0</v>
      </c>
      <c r="L37" s="52">
        <v>0</v>
      </c>
      <c r="M37" s="53">
        <v>0</v>
      </c>
      <c r="N37" s="52"/>
      <c r="O37" s="55"/>
      <c r="P37" s="133">
        <f t="shared" si="3"/>
        <v>191</v>
      </c>
    </row>
    <row r="38" spans="1:16" ht="12.75">
      <c r="A38" s="98" t="s">
        <v>144</v>
      </c>
      <c r="B38" s="77" t="s">
        <v>231</v>
      </c>
      <c r="C38" s="79" t="s">
        <v>226</v>
      </c>
      <c r="D38" s="69" t="s">
        <v>39</v>
      </c>
      <c r="E38" s="80" t="s">
        <v>234</v>
      </c>
      <c r="F38" s="70">
        <v>0</v>
      </c>
      <c r="G38" s="72">
        <v>0</v>
      </c>
      <c r="H38" s="132">
        <v>60</v>
      </c>
      <c r="I38" s="119">
        <v>24</v>
      </c>
      <c r="J38" s="52">
        <v>0</v>
      </c>
      <c r="K38" s="53">
        <v>0</v>
      </c>
      <c r="L38" s="52">
        <v>60</v>
      </c>
      <c r="M38" s="53">
        <v>39</v>
      </c>
      <c r="N38" s="52"/>
      <c r="O38" s="55"/>
      <c r="P38" s="133">
        <f t="shared" si="3"/>
        <v>183</v>
      </c>
    </row>
    <row r="39" spans="1:16" ht="12.75">
      <c r="A39" s="98" t="s">
        <v>146</v>
      </c>
      <c r="B39" s="77" t="s">
        <v>298</v>
      </c>
      <c r="C39" s="86" t="s">
        <v>299</v>
      </c>
      <c r="D39" s="69" t="s">
        <v>163</v>
      </c>
      <c r="E39" s="80" t="s">
        <v>307</v>
      </c>
      <c r="F39" s="70">
        <v>0</v>
      </c>
      <c r="G39" s="72">
        <v>0</v>
      </c>
      <c r="H39" s="132">
        <v>0</v>
      </c>
      <c r="I39" s="119">
        <v>0</v>
      </c>
      <c r="J39" s="52">
        <v>43</v>
      </c>
      <c r="K39" s="53">
        <v>60</v>
      </c>
      <c r="L39" s="52">
        <v>0</v>
      </c>
      <c r="M39" s="53">
        <v>0</v>
      </c>
      <c r="N39" s="52"/>
      <c r="O39" s="55"/>
      <c r="P39" s="133">
        <f t="shared" si="3"/>
        <v>103</v>
      </c>
    </row>
    <row r="40" spans="1:16" ht="12.75">
      <c r="A40" s="98" t="s">
        <v>147</v>
      </c>
      <c r="B40" s="77" t="s">
        <v>201</v>
      </c>
      <c r="C40" s="79" t="s">
        <v>102</v>
      </c>
      <c r="D40" s="69" t="s">
        <v>163</v>
      </c>
      <c r="E40" s="80" t="s">
        <v>150</v>
      </c>
      <c r="F40" s="70">
        <v>0</v>
      </c>
      <c r="G40" s="72">
        <v>0</v>
      </c>
      <c r="H40" s="132">
        <v>48</v>
      </c>
      <c r="I40" s="119">
        <v>53</v>
      </c>
      <c r="J40" s="52">
        <v>0</v>
      </c>
      <c r="K40" s="53">
        <v>0</v>
      </c>
      <c r="L40" s="52">
        <v>0</v>
      </c>
      <c r="M40" s="53">
        <v>0</v>
      </c>
      <c r="N40" s="52"/>
      <c r="O40" s="55"/>
      <c r="P40" s="133">
        <f t="shared" si="2"/>
        <v>101</v>
      </c>
    </row>
    <row r="41" spans="1:16" ht="12.75">
      <c r="A41" s="98" t="s">
        <v>236</v>
      </c>
      <c r="B41" s="77" t="s">
        <v>205</v>
      </c>
      <c r="C41" s="79" t="s">
        <v>80</v>
      </c>
      <c r="D41" s="69" t="s">
        <v>163</v>
      </c>
      <c r="E41" s="80" t="s">
        <v>206</v>
      </c>
      <c r="F41" s="70">
        <v>43</v>
      </c>
      <c r="G41" s="72">
        <v>43</v>
      </c>
      <c r="H41" s="132">
        <v>0</v>
      </c>
      <c r="I41" s="119">
        <v>0</v>
      </c>
      <c r="J41" s="52">
        <v>0</v>
      </c>
      <c r="K41" s="53">
        <v>0</v>
      </c>
      <c r="L41" s="52">
        <v>0</v>
      </c>
      <c r="M41" s="53">
        <v>0</v>
      </c>
      <c r="N41" s="52"/>
      <c r="O41" s="55"/>
      <c r="P41" s="133">
        <f t="shared" si="2"/>
        <v>86</v>
      </c>
    </row>
    <row r="42" spans="1:16" ht="12.75">
      <c r="A42" s="98" t="s">
        <v>237</v>
      </c>
      <c r="B42" s="77" t="s">
        <v>272</v>
      </c>
      <c r="C42" s="79" t="s">
        <v>137</v>
      </c>
      <c r="D42" s="69" t="s">
        <v>48</v>
      </c>
      <c r="E42" s="80" t="s">
        <v>197</v>
      </c>
      <c r="F42" s="70">
        <v>0</v>
      </c>
      <c r="G42" s="72">
        <v>0</v>
      </c>
      <c r="H42" s="132">
        <v>27</v>
      </c>
      <c r="I42" s="119">
        <v>39</v>
      </c>
      <c r="J42" s="52">
        <v>0</v>
      </c>
      <c r="K42" s="53">
        <v>0</v>
      </c>
      <c r="L42" s="52">
        <v>0</v>
      </c>
      <c r="M42" s="53">
        <v>0</v>
      </c>
      <c r="N42" s="52"/>
      <c r="O42" s="55"/>
      <c r="P42" s="133">
        <f t="shared" si="2"/>
        <v>66</v>
      </c>
    </row>
    <row r="43" spans="1:16" ht="12.75">
      <c r="A43" s="98" t="s">
        <v>238</v>
      </c>
      <c r="B43" s="77" t="s">
        <v>240</v>
      </c>
      <c r="C43" s="79" t="s">
        <v>94</v>
      </c>
      <c r="D43" s="69" t="s">
        <v>39</v>
      </c>
      <c r="E43" s="80" t="s">
        <v>241</v>
      </c>
      <c r="F43" s="70">
        <v>30</v>
      </c>
      <c r="G43" s="72">
        <v>27</v>
      </c>
      <c r="H43" s="132">
        <v>0</v>
      </c>
      <c r="I43" s="119">
        <v>0</v>
      </c>
      <c r="J43" s="52">
        <v>0</v>
      </c>
      <c r="K43" s="53">
        <v>0</v>
      </c>
      <c r="L43" s="52">
        <v>0</v>
      </c>
      <c r="M43" s="53">
        <v>0</v>
      </c>
      <c r="N43" s="52"/>
      <c r="O43" s="55"/>
      <c r="P43" s="133">
        <f t="shared" si="2"/>
        <v>57</v>
      </c>
    </row>
    <row r="44" spans="1:16" ht="12.75">
      <c r="A44" s="98" t="s">
        <v>273</v>
      </c>
      <c r="B44" s="77" t="s">
        <v>317</v>
      </c>
      <c r="C44" s="79" t="s">
        <v>226</v>
      </c>
      <c r="D44" s="69" t="s">
        <v>39</v>
      </c>
      <c r="E44" s="80" t="s">
        <v>318</v>
      </c>
      <c r="F44" s="70">
        <v>0</v>
      </c>
      <c r="G44" s="72">
        <v>0</v>
      </c>
      <c r="H44" s="132">
        <v>0</v>
      </c>
      <c r="I44" s="119">
        <v>0</v>
      </c>
      <c r="J44" s="52">
        <v>0</v>
      </c>
      <c r="K44" s="53">
        <v>0</v>
      </c>
      <c r="L44" s="52">
        <v>27</v>
      </c>
      <c r="M44" s="53">
        <v>27</v>
      </c>
      <c r="N44" s="52"/>
      <c r="O44" s="55"/>
      <c r="P44" s="133">
        <f t="shared" si="2"/>
        <v>54</v>
      </c>
    </row>
    <row r="45" spans="1:16" ht="12.75">
      <c r="A45" s="98" t="s">
        <v>308</v>
      </c>
      <c r="B45" s="77" t="s">
        <v>286</v>
      </c>
      <c r="C45" s="79" t="s">
        <v>62</v>
      </c>
      <c r="D45" s="69" t="s">
        <v>163</v>
      </c>
      <c r="E45" s="80" t="s">
        <v>316</v>
      </c>
      <c r="F45" s="70">
        <v>0</v>
      </c>
      <c r="G45" s="72">
        <v>0</v>
      </c>
      <c r="H45" s="132">
        <v>0</v>
      </c>
      <c r="I45" s="119">
        <v>0</v>
      </c>
      <c r="J45" s="52">
        <v>0</v>
      </c>
      <c r="K45" s="53">
        <v>0</v>
      </c>
      <c r="L45" s="52">
        <v>22</v>
      </c>
      <c r="M45" s="53">
        <v>22</v>
      </c>
      <c r="N45" s="52"/>
      <c r="O45" s="55"/>
      <c r="P45" s="133">
        <f t="shared" si="2"/>
        <v>44</v>
      </c>
    </row>
    <row r="46" spans="1:16" ht="12.75">
      <c r="A46" s="98" t="s">
        <v>319</v>
      </c>
      <c r="B46" s="77" t="s">
        <v>269</v>
      </c>
      <c r="C46" s="79" t="s">
        <v>76</v>
      </c>
      <c r="D46" s="69" t="s">
        <v>163</v>
      </c>
      <c r="E46" s="80" t="s">
        <v>180</v>
      </c>
      <c r="F46" s="70">
        <v>33</v>
      </c>
      <c r="G46" s="72">
        <v>0</v>
      </c>
      <c r="H46" s="132">
        <v>0</v>
      </c>
      <c r="I46" s="119">
        <v>0</v>
      </c>
      <c r="J46" s="52">
        <v>0</v>
      </c>
      <c r="K46" s="53">
        <v>0</v>
      </c>
      <c r="L46" s="52">
        <v>0</v>
      </c>
      <c r="M46" s="53">
        <v>0</v>
      </c>
      <c r="N46" s="52"/>
      <c r="O46" s="55"/>
      <c r="P46" s="133">
        <f t="shared" si="2"/>
        <v>33</v>
      </c>
    </row>
    <row r="47" spans="1:16" ht="13.5" thickBot="1">
      <c r="A47" s="103" t="s">
        <v>320</v>
      </c>
      <c r="B47" s="84" t="s">
        <v>270</v>
      </c>
      <c r="C47" s="121" t="s">
        <v>71</v>
      </c>
      <c r="D47" s="73" t="s">
        <v>48</v>
      </c>
      <c r="E47" s="85" t="s">
        <v>271</v>
      </c>
      <c r="F47" s="74">
        <v>18</v>
      </c>
      <c r="G47" s="76">
        <v>0</v>
      </c>
      <c r="H47" s="116">
        <v>0</v>
      </c>
      <c r="I47" s="117">
        <v>0</v>
      </c>
      <c r="J47" s="56">
        <v>0</v>
      </c>
      <c r="K47" s="57">
        <v>0</v>
      </c>
      <c r="L47" s="56">
        <v>0</v>
      </c>
      <c r="M47" s="58">
        <v>0</v>
      </c>
      <c r="N47" s="56"/>
      <c r="O47" s="59"/>
      <c r="P47" s="35">
        <f t="shared" si="2"/>
        <v>18</v>
      </c>
    </row>
  </sheetData>
  <mergeCells count="68">
    <mergeCell ref="N6:O6"/>
    <mergeCell ref="F7:G7"/>
    <mergeCell ref="H7:I7"/>
    <mergeCell ref="J7:K7"/>
    <mergeCell ref="L7:M7"/>
    <mergeCell ref="N7:O7"/>
    <mergeCell ref="F6:G6"/>
    <mergeCell ref="H6:I6"/>
    <mergeCell ref="J6:K6"/>
    <mergeCell ref="L6:M6"/>
    <mergeCell ref="A1:C3"/>
    <mergeCell ref="A13:C15"/>
    <mergeCell ref="A26:C28"/>
    <mergeCell ref="N5:O5"/>
    <mergeCell ref="F14:G14"/>
    <mergeCell ref="H14:I14"/>
    <mergeCell ref="J14:K14"/>
    <mergeCell ref="L14:M14"/>
    <mergeCell ref="F5:G5"/>
    <mergeCell ref="L5:M5"/>
    <mergeCell ref="N27:O27"/>
    <mergeCell ref="F28:G28"/>
    <mergeCell ref="H28:I28"/>
    <mergeCell ref="J28:K28"/>
    <mergeCell ref="L28:M28"/>
    <mergeCell ref="N28:O28"/>
    <mergeCell ref="N14:O14"/>
    <mergeCell ref="F15:G15"/>
    <mergeCell ref="F27:G27"/>
    <mergeCell ref="H27:I27"/>
    <mergeCell ref="J27:K27"/>
    <mergeCell ref="H15:I15"/>
    <mergeCell ref="J15:K15"/>
    <mergeCell ref="L15:M15"/>
    <mergeCell ref="N15:O15"/>
    <mergeCell ref="L27:M27"/>
    <mergeCell ref="H5:I5"/>
    <mergeCell ref="J5:K5"/>
    <mergeCell ref="J4:K4"/>
    <mergeCell ref="L4:M4"/>
    <mergeCell ref="N1:O3"/>
    <mergeCell ref="N4:O4"/>
    <mergeCell ref="F4:G4"/>
    <mergeCell ref="H4:I4"/>
    <mergeCell ref="L1:M3"/>
    <mergeCell ref="F1:G3"/>
    <mergeCell ref="H1:I3"/>
    <mergeCell ref="J1:K3"/>
    <mergeCell ref="N11:O11"/>
    <mergeCell ref="F11:G11"/>
    <mergeCell ref="H11:I11"/>
    <mergeCell ref="J11:K11"/>
    <mergeCell ref="L11:M11"/>
    <mergeCell ref="N9:O9"/>
    <mergeCell ref="F9:G9"/>
    <mergeCell ref="H9:I9"/>
    <mergeCell ref="J9:K9"/>
    <mergeCell ref="L9:M9"/>
    <mergeCell ref="N10:O10"/>
    <mergeCell ref="F8:G8"/>
    <mergeCell ref="H8:I8"/>
    <mergeCell ref="J8:K8"/>
    <mergeCell ref="L8:M8"/>
    <mergeCell ref="N8:O8"/>
    <mergeCell ref="F10:G10"/>
    <mergeCell ref="H10:I10"/>
    <mergeCell ref="J10:K10"/>
    <mergeCell ref="L10:M10"/>
  </mergeCells>
  <printOptions horizontalCentered="1"/>
  <pageMargins left="0.3937007874015748" right="0.3937007874015748" top="0.33" bottom="0.1968503937007874" header="0.31496062992125984" footer="0.35433070866141736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L29" sqref="L29"/>
    </sheetView>
  </sheetViews>
  <sheetFormatPr defaultColWidth="9.00390625" defaultRowHeight="12.75"/>
  <cols>
    <col min="1" max="1" width="5.625" style="8" customWidth="1"/>
    <col min="2" max="2" width="21.25390625" style="0" customWidth="1"/>
    <col min="3" max="3" width="6.625" style="4" customWidth="1"/>
    <col min="4" max="4" width="7.25390625" style="0" customWidth="1"/>
  </cols>
  <sheetData>
    <row r="1" spans="1:9" s="2" customFormat="1" ht="20.25" customHeight="1">
      <c r="A1" s="229" t="s">
        <v>138</v>
      </c>
      <c r="B1" s="230"/>
      <c r="C1" s="230"/>
      <c r="D1" s="231"/>
      <c r="E1" s="154" t="s">
        <v>34</v>
      </c>
      <c r="F1" s="154" t="s">
        <v>35</v>
      </c>
      <c r="G1" s="154" t="s">
        <v>36</v>
      </c>
      <c r="H1" s="154" t="s">
        <v>37</v>
      </c>
      <c r="I1" s="154" t="s">
        <v>0</v>
      </c>
    </row>
    <row r="2" spans="1:9" s="2" customFormat="1" ht="11.25" customHeight="1">
      <c r="A2" s="232"/>
      <c r="B2" s="233"/>
      <c r="C2" s="233"/>
      <c r="D2" s="234"/>
      <c r="E2" s="176"/>
      <c r="F2" s="155"/>
      <c r="G2" s="176"/>
      <c r="H2" s="176"/>
      <c r="I2" s="176"/>
    </row>
    <row r="3" spans="1:9" ht="12.75">
      <c r="A3" s="98" t="s">
        <v>126</v>
      </c>
      <c r="B3" s="77" t="s">
        <v>182</v>
      </c>
      <c r="C3" s="95" t="s">
        <v>82</v>
      </c>
      <c r="D3" s="95" t="s">
        <v>33</v>
      </c>
      <c r="E3" s="78">
        <v>15</v>
      </c>
      <c r="F3" s="95">
        <v>20</v>
      </c>
      <c r="G3" s="25">
        <v>17</v>
      </c>
      <c r="H3" s="25">
        <v>20</v>
      </c>
      <c r="I3" s="60">
        <f>SUM(E3:H3)</f>
        <v>72</v>
      </c>
    </row>
    <row r="4" spans="1:9" ht="12.75">
      <c r="A4" s="98" t="s">
        <v>125</v>
      </c>
      <c r="B4" s="77" t="s">
        <v>181</v>
      </c>
      <c r="C4" s="95" t="s">
        <v>54</v>
      </c>
      <c r="D4" s="95" t="s">
        <v>214</v>
      </c>
      <c r="E4" s="78">
        <v>17</v>
      </c>
      <c r="F4" s="95">
        <v>15</v>
      </c>
      <c r="G4" s="25">
        <v>20</v>
      </c>
      <c r="H4" s="25">
        <v>17</v>
      </c>
      <c r="I4" s="60">
        <f>SUM(E4:H4)</f>
        <v>69</v>
      </c>
    </row>
    <row r="5" spans="1:9" ht="12.75">
      <c r="A5" s="98" t="s">
        <v>124</v>
      </c>
      <c r="B5" s="77" t="s">
        <v>183</v>
      </c>
      <c r="C5" s="95" t="s">
        <v>96</v>
      </c>
      <c r="D5" s="95" t="s">
        <v>224</v>
      </c>
      <c r="E5" s="78">
        <v>13</v>
      </c>
      <c r="F5" s="95">
        <v>17</v>
      </c>
      <c r="G5" s="26">
        <v>12</v>
      </c>
      <c r="H5" s="26">
        <v>13</v>
      </c>
      <c r="I5" s="60">
        <f aca="true" t="shared" si="0" ref="I5:I22">SUM(E5:H5)</f>
        <v>55</v>
      </c>
    </row>
    <row r="6" spans="1:9" ht="12.75">
      <c r="A6" s="98" t="s">
        <v>123</v>
      </c>
      <c r="B6" s="77" t="s">
        <v>279</v>
      </c>
      <c r="C6" s="95" t="s">
        <v>59</v>
      </c>
      <c r="D6" s="95" t="s">
        <v>280</v>
      </c>
      <c r="E6" s="78">
        <v>11</v>
      </c>
      <c r="F6" s="95">
        <v>12</v>
      </c>
      <c r="G6" s="26">
        <v>15</v>
      </c>
      <c r="H6" s="26">
        <v>11</v>
      </c>
      <c r="I6" s="60">
        <f t="shared" si="0"/>
        <v>49</v>
      </c>
    </row>
    <row r="7" spans="1:9" ht="12.75">
      <c r="A7" s="98" t="s">
        <v>122</v>
      </c>
      <c r="B7" s="77" t="s">
        <v>187</v>
      </c>
      <c r="C7" s="95" t="s">
        <v>67</v>
      </c>
      <c r="D7" s="95" t="s">
        <v>95</v>
      </c>
      <c r="E7" s="78">
        <v>8</v>
      </c>
      <c r="F7" s="95">
        <v>13</v>
      </c>
      <c r="G7" s="26">
        <v>10</v>
      </c>
      <c r="H7" s="26">
        <v>7</v>
      </c>
      <c r="I7" s="60">
        <f t="shared" si="0"/>
        <v>38</v>
      </c>
    </row>
    <row r="8" spans="1:9" ht="12.75">
      <c r="A8" s="98" t="s">
        <v>121</v>
      </c>
      <c r="B8" s="77" t="s">
        <v>278</v>
      </c>
      <c r="C8" s="95" t="s">
        <v>141</v>
      </c>
      <c r="D8" s="95" t="s">
        <v>39</v>
      </c>
      <c r="E8" s="78">
        <v>20</v>
      </c>
      <c r="F8" s="95">
        <v>0</v>
      </c>
      <c r="G8" s="26">
        <v>0</v>
      </c>
      <c r="H8" s="26">
        <v>0</v>
      </c>
      <c r="I8" s="60">
        <f t="shared" si="0"/>
        <v>20</v>
      </c>
    </row>
    <row r="9" spans="1:9" ht="12.75">
      <c r="A9" s="98" t="s">
        <v>120</v>
      </c>
      <c r="B9" s="77" t="s">
        <v>185</v>
      </c>
      <c r="C9" s="95" t="s">
        <v>60</v>
      </c>
      <c r="D9" s="95" t="s">
        <v>95</v>
      </c>
      <c r="E9" s="78">
        <v>10</v>
      </c>
      <c r="F9" s="95">
        <v>0</v>
      </c>
      <c r="G9" s="26">
        <v>0</v>
      </c>
      <c r="H9" s="26">
        <v>10</v>
      </c>
      <c r="I9" s="60">
        <f>SUM(E9:H9)</f>
        <v>20</v>
      </c>
    </row>
    <row r="10" spans="1:9" ht="12.75">
      <c r="A10" s="98" t="s">
        <v>119</v>
      </c>
      <c r="B10" s="77" t="s">
        <v>291</v>
      </c>
      <c r="C10" s="95" t="s">
        <v>139</v>
      </c>
      <c r="D10" s="95" t="s">
        <v>61</v>
      </c>
      <c r="E10" s="78">
        <v>0</v>
      </c>
      <c r="F10" s="95">
        <v>7</v>
      </c>
      <c r="G10" s="26">
        <v>11</v>
      </c>
      <c r="H10" s="26">
        <v>1</v>
      </c>
      <c r="I10" s="60">
        <f>SUM(E10:H10)</f>
        <v>19</v>
      </c>
    </row>
    <row r="11" spans="1:9" ht="12.75">
      <c r="A11" s="98" t="s">
        <v>118</v>
      </c>
      <c r="B11" s="77" t="s">
        <v>184</v>
      </c>
      <c r="C11" s="95" t="s">
        <v>55</v>
      </c>
      <c r="D11" s="95" t="s">
        <v>95</v>
      </c>
      <c r="E11" s="78">
        <v>9</v>
      </c>
      <c r="F11" s="95">
        <v>0</v>
      </c>
      <c r="G11" s="26">
        <v>0</v>
      </c>
      <c r="H11" s="26">
        <v>8</v>
      </c>
      <c r="I11" s="60">
        <f>SUM(E11:H11)</f>
        <v>17</v>
      </c>
    </row>
    <row r="12" spans="1:9" ht="12.75">
      <c r="A12" s="98" t="s">
        <v>135</v>
      </c>
      <c r="B12" s="77" t="s">
        <v>321</v>
      </c>
      <c r="C12" s="95" t="s">
        <v>322</v>
      </c>
      <c r="D12" s="95" t="s">
        <v>214</v>
      </c>
      <c r="E12" s="78">
        <v>0</v>
      </c>
      <c r="F12" s="95">
        <v>0</v>
      </c>
      <c r="G12" s="26">
        <v>0</v>
      </c>
      <c r="H12" s="26">
        <v>15</v>
      </c>
      <c r="I12" s="60">
        <f>SUM(E12:H12)</f>
        <v>15</v>
      </c>
    </row>
    <row r="13" spans="1:9" ht="12.75">
      <c r="A13" s="98" t="s">
        <v>136</v>
      </c>
      <c r="B13" s="77" t="s">
        <v>281</v>
      </c>
      <c r="C13" s="95" t="s">
        <v>282</v>
      </c>
      <c r="D13" s="95" t="s">
        <v>95</v>
      </c>
      <c r="E13" s="78">
        <v>7</v>
      </c>
      <c r="F13" s="95">
        <v>8</v>
      </c>
      <c r="G13" s="26">
        <v>0</v>
      </c>
      <c r="H13" s="26">
        <v>0</v>
      </c>
      <c r="I13" s="60">
        <f t="shared" si="0"/>
        <v>15</v>
      </c>
    </row>
    <row r="14" spans="1:9" ht="12.75">
      <c r="A14" s="98" t="s">
        <v>153</v>
      </c>
      <c r="B14" s="77" t="s">
        <v>290</v>
      </c>
      <c r="C14" s="95" t="s">
        <v>100</v>
      </c>
      <c r="D14" s="95" t="s">
        <v>280</v>
      </c>
      <c r="E14" s="78">
        <v>0</v>
      </c>
      <c r="F14" s="95">
        <v>9</v>
      </c>
      <c r="G14" s="26">
        <v>0</v>
      </c>
      <c r="H14" s="26">
        <v>5</v>
      </c>
      <c r="I14" s="60">
        <f>SUM(E14:H14)</f>
        <v>14</v>
      </c>
    </row>
    <row r="15" spans="1:9" ht="12.75">
      <c r="A15" s="98" t="s">
        <v>154</v>
      </c>
      <c r="B15" s="77" t="s">
        <v>303</v>
      </c>
      <c r="C15" s="95" t="s">
        <v>304</v>
      </c>
      <c r="D15" s="95" t="s">
        <v>95</v>
      </c>
      <c r="E15" s="78">
        <v>0</v>
      </c>
      <c r="F15" s="95">
        <v>0</v>
      </c>
      <c r="G15" s="26">
        <v>13</v>
      </c>
      <c r="H15" s="26">
        <v>0</v>
      </c>
      <c r="I15" s="60">
        <f t="shared" si="0"/>
        <v>13</v>
      </c>
    </row>
    <row r="16" spans="1:9" ht="12.75">
      <c r="A16" s="98" t="s">
        <v>155</v>
      </c>
      <c r="B16" s="77" t="s">
        <v>323</v>
      </c>
      <c r="C16" s="95" t="s">
        <v>324</v>
      </c>
      <c r="D16" s="95" t="s">
        <v>214</v>
      </c>
      <c r="E16" s="78">
        <v>0</v>
      </c>
      <c r="F16" s="95">
        <v>0</v>
      </c>
      <c r="G16" s="26">
        <v>0</v>
      </c>
      <c r="H16" s="26">
        <v>12</v>
      </c>
      <c r="I16" s="60">
        <f t="shared" si="0"/>
        <v>12</v>
      </c>
    </row>
    <row r="17" spans="1:9" ht="12.75">
      <c r="A17" s="98" t="s">
        <v>156</v>
      </c>
      <c r="B17" s="77" t="s">
        <v>186</v>
      </c>
      <c r="C17" s="95" t="s">
        <v>152</v>
      </c>
      <c r="D17" s="95" t="s">
        <v>95</v>
      </c>
      <c r="E17" s="78">
        <v>12</v>
      </c>
      <c r="F17" s="95">
        <v>0</v>
      </c>
      <c r="G17" s="26">
        <v>0</v>
      </c>
      <c r="H17" s="26">
        <v>0</v>
      </c>
      <c r="I17" s="60">
        <f t="shared" si="0"/>
        <v>12</v>
      </c>
    </row>
    <row r="18" spans="1:9" ht="12.75">
      <c r="A18" s="98" t="s">
        <v>157</v>
      </c>
      <c r="B18" s="77" t="s">
        <v>287</v>
      </c>
      <c r="C18" s="95" t="s">
        <v>101</v>
      </c>
      <c r="D18" s="95" t="s">
        <v>288</v>
      </c>
      <c r="E18" s="78">
        <v>0</v>
      </c>
      <c r="F18" s="95">
        <v>11</v>
      </c>
      <c r="G18" s="26">
        <v>0</v>
      </c>
      <c r="H18" s="26">
        <v>0</v>
      </c>
      <c r="I18" s="60">
        <f t="shared" si="0"/>
        <v>11</v>
      </c>
    </row>
    <row r="19" spans="1:9" ht="12.75">
      <c r="A19" s="98" t="s">
        <v>305</v>
      </c>
      <c r="B19" s="77" t="s">
        <v>289</v>
      </c>
      <c r="C19" s="95" t="s">
        <v>114</v>
      </c>
      <c r="D19" s="95" t="s">
        <v>162</v>
      </c>
      <c r="E19" s="78">
        <v>0</v>
      </c>
      <c r="F19" s="95">
        <v>10</v>
      </c>
      <c r="G19" s="26">
        <v>0</v>
      </c>
      <c r="H19" s="26">
        <v>0</v>
      </c>
      <c r="I19" s="60">
        <f t="shared" si="0"/>
        <v>10</v>
      </c>
    </row>
    <row r="20" spans="1:9" ht="12.75">
      <c r="A20" s="98" t="s">
        <v>341</v>
      </c>
      <c r="B20" s="77" t="s">
        <v>325</v>
      </c>
      <c r="C20" s="95" t="s">
        <v>326</v>
      </c>
      <c r="D20" s="95" t="s">
        <v>214</v>
      </c>
      <c r="E20" s="78">
        <v>0</v>
      </c>
      <c r="F20" s="95">
        <v>0</v>
      </c>
      <c r="G20" s="26">
        <v>0</v>
      </c>
      <c r="H20" s="26">
        <v>9</v>
      </c>
      <c r="I20" s="60">
        <f t="shared" si="0"/>
        <v>9</v>
      </c>
    </row>
    <row r="21" spans="1:9" ht="12.75">
      <c r="A21" s="98" t="s">
        <v>342</v>
      </c>
      <c r="B21" s="77" t="s">
        <v>327</v>
      </c>
      <c r="C21" s="95" t="s">
        <v>328</v>
      </c>
      <c r="D21" s="95" t="s">
        <v>214</v>
      </c>
      <c r="E21" s="78">
        <v>0</v>
      </c>
      <c r="F21" s="95">
        <v>0</v>
      </c>
      <c r="G21" s="26">
        <v>0</v>
      </c>
      <c r="H21" s="26">
        <v>6</v>
      </c>
      <c r="I21" s="60">
        <f t="shared" si="0"/>
        <v>6</v>
      </c>
    </row>
    <row r="22" spans="1:9" ht="12.75">
      <c r="A22" s="98" t="s">
        <v>343</v>
      </c>
      <c r="B22" s="77" t="s">
        <v>151</v>
      </c>
      <c r="C22" s="95" t="s">
        <v>68</v>
      </c>
      <c r="D22" s="95" t="s">
        <v>105</v>
      </c>
      <c r="E22" s="78">
        <v>6</v>
      </c>
      <c r="F22" s="95">
        <v>0</v>
      </c>
      <c r="G22" s="26">
        <v>0</v>
      </c>
      <c r="H22" s="26">
        <v>0</v>
      </c>
      <c r="I22" s="60">
        <f t="shared" si="0"/>
        <v>6</v>
      </c>
    </row>
    <row r="23" spans="1:9" ht="12.75">
      <c r="A23" s="98" t="s">
        <v>344</v>
      </c>
      <c r="B23" s="77" t="s">
        <v>283</v>
      </c>
      <c r="C23" s="95" t="s">
        <v>57</v>
      </c>
      <c r="D23" s="95" t="s">
        <v>163</v>
      </c>
      <c r="E23" s="78">
        <v>5</v>
      </c>
      <c r="F23" s="78">
        <v>0</v>
      </c>
      <c r="G23" s="25">
        <v>0</v>
      </c>
      <c r="H23" s="25">
        <v>0</v>
      </c>
      <c r="I23" s="60">
        <f aca="true" t="shared" si="1" ref="I23:I30">SUM(E23:H23)</f>
        <v>5</v>
      </c>
    </row>
    <row r="24" spans="1:9" ht="12.75">
      <c r="A24" s="98" t="s">
        <v>345</v>
      </c>
      <c r="B24" s="77" t="s">
        <v>329</v>
      </c>
      <c r="C24" s="95" t="s">
        <v>330</v>
      </c>
      <c r="D24" s="95" t="s">
        <v>214</v>
      </c>
      <c r="E24" s="78">
        <v>0</v>
      </c>
      <c r="F24" s="95">
        <v>0</v>
      </c>
      <c r="G24" s="25">
        <v>0</v>
      </c>
      <c r="H24" s="25">
        <v>4</v>
      </c>
      <c r="I24" s="60">
        <f t="shared" si="1"/>
        <v>4</v>
      </c>
    </row>
    <row r="25" spans="1:9" ht="12.75">
      <c r="A25" s="98" t="s">
        <v>346</v>
      </c>
      <c r="B25" s="135" t="s">
        <v>331</v>
      </c>
      <c r="C25" s="177" t="s">
        <v>332</v>
      </c>
      <c r="D25" s="177" t="s">
        <v>163</v>
      </c>
      <c r="E25" s="122">
        <v>0</v>
      </c>
      <c r="F25" s="177">
        <v>0</v>
      </c>
      <c r="G25" s="26">
        <v>0</v>
      </c>
      <c r="H25" s="26">
        <v>3</v>
      </c>
      <c r="I25" s="133">
        <f t="shared" si="1"/>
        <v>3</v>
      </c>
    </row>
    <row r="26" spans="1:9" ht="12.75">
      <c r="A26" s="98" t="s">
        <v>347</v>
      </c>
      <c r="B26" s="135" t="s">
        <v>333</v>
      </c>
      <c r="C26" s="177" t="s">
        <v>334</v>
      </c>
      <c r="D26" s="177" t="s">
        <v>214</v>
      </c>
      <c r="E26" s="122">
        <v>0</v>
      </c>
      <c r="F26" s="177">
        <v>0</v>
      </c>
      <c r="G26" s="26">
        <v>0</v>
      </c>
      <c r="H26" s="26">
        <v>2</v>
      </c>
      <c r="I26" s="133">
        <f t="shared" si="1"/>
        <v>2</v>
      </c>
    </row>
    <row r="27" spans="1:9" ht="12.75">
      <c r="A27" s="98" t="s">
        <v>348</v>
      </c>
      <c r="B27" s="135" t="s">
        <v>335</v>
      </c>
      <c r="C27" s="177" t="s">
        <v>336</v>
      </c>
      <c r="D27" s="177" t="s">
        <v>214</v>
      </c>
      <c r="E27" s="122">
        <v>0</v>
      </c>
      <c r="F27" s="177">
        <v>0</v>
      </c>
      <c r="G27" s="26">
        <v>0</v>
      </c>
      <c r="H27" s="26">
        <v>1</v>
      </c>
      <c r="I27" s="133">
        <f t="shared" si="1"/>
        <v>1</v>
      </c>
    </row>
    <row r="28" spans="1:9" ht="12.75">
      <c r="A28" s="98" t="s">
        <v>349</v>
      </c>
      <c r="B28" s="135" t="s">
        <v>337</v>
      </c>
      <c r="C28" s="177" t="s">
        <v>338</v>
      </c>
      <c r="D28" s="177" t="s">
        <v>214</v>
      </c>
      <c r="E28" s="122">
        <v>0</v>
      </c>
      <c r="F28" s="177">
        <v>0</v>
      </c>
      <c r="G28" s="26">
        <v>0</v>
      </c>
      <c r="H28" s="26">
        <v>1</v>
      </c>
      <c r="I28" s="133">
        <f t="shared" si="1"/>
        <v>1</v>
      </c>
    </row>
    <row r="29" spans="1:9" ht="12.75">
      <c r="A29" s="89" t="s">
        <v>350</v>
      </c>
      <c r="B29" s="77" t="s">
        <v>339</v>
      </c>
      <c r="C29" s="95" t="s">
        <v>340</v>
      </c>
      <c r="D29" s="95" t="s">
        <v>214</v>
      </c>
      <c r="E29" s="78">
        <v>0</v>
      </c>
      <c r="F29" s="78">
        <v>0</v>
      </c>
      <c r="G29" s="25">
        <v>0</v>
      </c>
      <c r="H29" s="25">
        <v>1</v>
      </c>
      <c r="I29" s="60">
        <f>SUM(E29:H29)</f>
        <v>1</v>
      </c>
    </row>
    <row r="30" spans="1:9" ht="13.5" thickBot="1">
      <c r="A30" s="90" t="s">
        <v>353</v>
      </c>
      <c r="B30" s="84" t="s">
        <v>351</v>
      </c>
      <c r="C30" s="96" t="s">
        <v>352</v>
      </c>
      <c r="D30" s="96" t="s">
        <v>214</v>
      </c>
      <c r="E30" s="88">
        <v>0</v>
      </c>
      <c r="F30" s="88">
        <v>0</v>
      </c>
      <c r="G30" s="21">
        <v>0</v>
      </c>
      <c r="H30" s="21">
        <v>1</v>
      </c>
      <c r="I30" s="35">
        <f t="shared" si="1"/>
        <v>1</v>
      </c>
    </row>
    <row r="31" spans="1:9" ht="12.75">
      <c r="A31" s="91"/>
      <c r="B31" s="92"/>
      <c r="C31" s="93"/>
      <c r="D31" s="93"/>
      <c r="E31" s="68"/>
      <c r="F31" s="93"/>
      <c r="G31" s="68"/>
      <c r="H31" s="68"/>
      <c r="I31" s="94"/>
    </row>
    <row r="32" spans="1:9" ht="12.75">
      <c r="A32" s="91"/>
      <c r="B32" s="92"/>
      <c r="C32" s="93"/>
      <c r="D32" s="93"/>
      <c r="E32" s="68"/>
      <c r="F32" s="93"/>
      <c r="G32" s="68"/>
      <c r="H32" s="68"/>
      <c r="I32" s="94"/>
    </row>
    <row r="33" spans="1:9" ht="12.75">
      <c r="A33" s="91"/>
      <c r="B33" s="92"/>
      <c r="C33" s="93"/>
      <c r="D33" s="93"/>
      <c r="E33" s="68"/>
      <c r="F33" s="93"/>
      <c r="G33" s="68"/>
      <c r="H33" s="68"/>
      <c r="I33" s="94"/>
    </row>
    <row r="34" spans="1:9" ht="13.5" thickBot="1">
      <c r="A34" s="9"/>
      <c r="B34" s="6"/>
      <c r="C34" s="7"/>
      <c r="D34" s="6"/>
      <c r="E34" s="6"/>
      <c r="F34" s="6"/>
      <c r="G34" s="6"/>
      <c r="H34" s="6"/>
      <c r="I34" s="6"/>
    </row>
    <row r="35" spans="1:9" ht="21" customHeight="1">
      <c r="A35" s="229" t="s">
        <v>41</v>
      </c>
      <c r="B35" s="230"/>
      <c r="C35" s="230"/>
      <c r="D35" s="230"/>
      <c r="E35" s="154" t="s">
        <v>34</v>
      </c>
      <c r="F35" s="154" t="s">
        <v>35</v>
      </c>
      <c r="G35" s="154" t="s">
        <v>36</v>
      </c>
      <c r="H35" s="154" t="s">
        <v>37</v>
      </c>
      <c r="I35" s="154" t="s">
        <v>0</v>
      </c>
    </row>
    <row r="36" spans="1:9" ht="12" customHeight="1">
      <c r="A36" s="232"/>
      <c r="B36" s="233"/>
      <c r="C36" s="233"/>
      <c r="D36" s="233"/>
      <c r="E36" s="155"/>
      <c r="F36" s="176"/>
      <c r="G36" s="176"/>
      <c r="H36" s="176"/>
      <c r="I36" s="176"/>
    </row>
    <row r="37" spans="1:9" ht="12.75">
      <c r="A37" s="98" t="s">
        <v>70</v>
      </c>
      <c r="B37" s="110" t="s">
        <v>188</v>
      </c>
      <c r="C37" s="78" t="s">
        <v>209</v>
      </c>
      <c r="D37" s="78" t="s">
        <v>162</v>
      </c>
      <c r="E37" s="78">
        <v>17</v>
      </c>
      <c r="F37" s="95">
        <v>20</v>
      </c>
      <c r="G37" s="25">
        <v>20</v>
      </c>
      <c r="H37" s="25">
        <v>20</v>
      </c>
      <c r="I37" s="60">
        <f aca="true" t="shared" si="2" ref="I37:I42">SUM(E37:H37)</f>
        <v>77</v>
      </c>
    </row>
    <row r="38" spans="1:9" ht="12.75">
      <c r="A38" s="98" t="s">
        <v>86</v>
      </c>
      <c r="B38" s="110" t="s">
        <v>116</v>
      </c>
      <c r="C38" s="78" t="s">
        <v>97</v>
      </c>
      <c r="D38" s="78" t="s">
        <v>162</v>
      </c>
      <c r="E38" s="78">
        <v>15</v>
      </c>
      <c r="F38" s="18">
        <v>17</v>
      </c>
      <c r="G38" s="25">
        <v>15</v>
      </c>
      <c r="H38" s="25">
        <v>17</v>
      </c>
      <c r="I38" s="60">
        <f t="shared" si="2"/>
        <v>64</v>
      </c>
    </row>
    <row r="39" spans="1:9" ht="12.75">
      <c r="A39" s="98" t="s">
        <v>87</v>
      </c>
      <c r="B39" s="110" t="s">
        <v>256</v>
      </c>
      <c r="C39" s="78" t="s">
        <v>141</v>
      </c>
      <c r="D39" s="78" t="s">
        <v>39</v>
      </c>
      <c r="E39" s="78">
        <v>20</v>
      </c>
      <c r="F39" s="95">
        <v>0</v>
      </c>
      <c r="G39" s="25">
        <v>0</v>
      </c>
      <c r="H39" s="25">
        <v>0</v>
      </c>
      <c r="I39" s="60">
        <f t="shared" si="2"/>
        <v>20</v>
      </c>
    </row>
    <row r="40" spans="1:9" ht="12.75">
      <c r="A40" s="98" t="s">
        <v>88</v>
      </c>
      <c r="B40" s="110" t="s">
        <v>300</v>
      </c>
      <c r="C40" s="78" t="s">
        <v>301</v>
      </c>
      <c r="D40" s="78" t="s">
        <v>162</v>
      </c>
      <c r="E40" s="78">
        <v>0</v>
      </c>
      <c r="F40" s="95">
        <v>0</v>
      </c>
      <c r="G40" s="25">
        <v>17</v>
      </c>
      <c r="H40" s="25">
        <v>0</v>
      </c>
      <c r="I40" s="60">
        <f t="shared" si="2"/>
        <v>17</v>
      </c>
    </row>
    <row r="41" spans="1:9" ht="12.75">
      <c r="A41" s="98" t="s">
        <v>89</v>
      </c>
      <c r="B41" s="110" t="s">
        <v>292</v>
      </c>
      <c r="C41" s="78" t="s">
        <v>111</v>
      </c>
      <c r="D41" s="78" t="s">
        <v>95</v>
      </c>
      <c r="E41" s="78">
        <v>0</v>
      </c>
      <c r="F41" s="95">
        <v>15</v>
      </c>
      <c r="G41" s="25">
        <v>0</v>
      </c>
      <c r="H41" s="25">
        <v>0</v>
      </c>
      <c r="I41" s="60">
        <f t="shared" si="2"/>
        <v>15</v>
      </c>
    </row>
    <row r="42" spans="1:9" ht="13.5" thickBot="1">
      <c r="A42" s="103" t="s">
        <v>90</v>
      </c>
      <c r="B42" s="111" t="s">
        <v>284</v>
      </c>
      <c r="C42" s="88" t="s">
        <v>58</v>
      </c>
      <c r="D42" s="88" t="s">
        <v>285</v>
      </c>
      <c r="E42" s="88">
        <v>13</v>
      </c>
      <c r="F42" s="96">
        <v>0</v>
      </c>
      <c r="G42" s="21">
        <v>0</v>
      </c>
      <c r="H42" s="21">
        <v>0</v>
      </c>
      <c r="I42" s="35">
        <f t="shared" si="2"/>
        <v>13</v>
      </c>
    </row>
    <row r="46" ht="13.5" thickBot="1"/>
    <row r="47" spans="1:9" ht="21" customHeight="1">
      <c r="A47" s="229" t="s">
        <v>189</v>
      </c>
      <c r="B47" s="230"/>
      <c r="C47" s="230"/>
      <c r="D47" s="230"/>
      <c r="E47" s="154" t="s">
        <v>34</v>
      </c>
      <c r="F47" s="154" t="s">
        <v>35</v>
      </c>
      <c r="G47" s="154" t="s">
        <v>36</v>
      </c>
      <c r="H47" s="154" t="s">
        <v>37</v>
      </c>
      <c r="I47" s="154" t="s">
        <v>0</v>
      </c>
    </row>
    <row r="48" spans="1:9" ht="9" customHeight="1">
      <c r="A48" s="232"/>
      <c r="B48" s="233"/>
      <c r="C48" s="233"/>
      <c r="D48" s="233"/>
      <c r="E48" s="155"/>
      <c r="F48" s="176"/>
      <c r="G48" s="176"/>
      <c r="H48" s="176"/>
      <c r="I48" s="176"/>
    </row>
    <row r="49" spans="1:9" ht="12.75">
      <c r="A49" s="98" t="s">
        <v>70</v>
      </c>
      <c r="B49" s="110" t="s">
        <v>108</v>
      </c>
      <c r="C49" s="78" t="s">
        <v>83</v>
      </c>
      <c r="D49" s="78" t="s">
        <v>33</v>
      </c>
      <c r="E49" s="78">
        <v>15</v>
      </c>
      <c r="F49" s="95">
        <v>20</v>
      </c>
      <c r="G49" s="25">
        <v>17</v>
      </c>
      <c r="H49" s="25">
        <v>20</v>
      </c>
      <c r="I49" s="60">
        <f>SUM(E49:H49)</f>
        <v>72</v>
      </c>
    </row>
    <row r="50" spans="1:9" ht="12.75">
      <c r="A50" s="98" t="s">
        <v>86</v>
      </c>
      <c r="B50" s="110" t="s">
        <v>264</v>
      </c>
      <c r="C50" s="78" t="s">
        <v>63</v>
      </c>
      <c r="D50" s="78" t="s">
        <v>33</v>
      </c>
      <c r="E50" s="78">
        <v>20</v>
      </c>
      <c r="F50" s="95">
        <v>15</v>
      </c>
      <c r="G50" s="25">
        <v>20</v>
      </c>
      <c r="H50" s="25">
        <v>17</v>
      </c>
      <c r="I50" s="60">
        <f>SUM(E50:H50)</f>
        <v>72</v>
      </c>
    </row>
    <row r="51" spans="1:9" ht="12.75">
      <c r="A51" s="98" t="s">
        <v>87</v>
      </c>
      <c r="B51" s="110" t="s">
        <v>268</v>
      </c>
      <c r="C51" s="78" t="s">
        <v>64</v>
      </c>
      <c r="D51" s="78" t="s">
        <v>48</v>
      </c>
      <c r="E51" s="78">
        <v>0</v>
      </c>
      <c r="F51" s="95">
        <v>12</v>
      </c>
      <c r="G51" s="25">
        <v>0</v>
      </c>
      <c r="H51" s="25">
        <v>15</v>
      </c>
      <c r="I51" s="60">
        <f>SUM(E51:H51)</f>
        <v>27</v>
      </c>
    </row>
    <row r="52" spans="1:9" ht="12.75">
      <c r="A52" s="98" t="s">
        <v>88</v>
      </c>
      <c r="B52" s="110" t="s">
        <v>272</v>
      </c>
      <c r="C52" s="78" t="s">
        <v>137</v>
      </c>
      <c r="D52" s="78" t="s">
        <v>48</v>
      </c>
      <c r="E52" s="78">
        <v>0</v>
      </c>
      <c r="F52" s="95">
        <v>17</v>
      </c>
      <c r="G52" s="25">
        <v>0</v>
      </c>
      <c r="H52" s="25">
        <v>0</v>
      </c>
      <c r="I52" s="60">
        <f aca="true" t="shared" si="3" ref="I52:I57">SUM(E52:H52)</f>
        <v>17</v>
      </c>
    </row>
    <row r="53" spans="1:9" ht="12.75">
      <c r="A53" s="98" t="s">
        <v>89</v>
      </c>
      <c r="B53" s="110" t="s">
        <v>240</v>
      </c>
      <c r="C53" s="78" t="s">
        <v>94</v>
      </c>
      <c r="D53" s="78" t="s">
        <v>39</v>
      </c>
      <c r="E53" s="78">
        <v>17</v>
      </c>
      <c r="F53" s="18">
        <v>0</v>
      </c>
      <c r="G53" s="25">
        <v>0</v>
      </c>
      <c r="H53" s="25">
        <v>0</v>
      </c>
      <c r="I53" s="60">
        <f t="shared" si="3"/>
        <v>17</v>
      </c>
    </row>
    <row r="54" spans="1:9" ht="12.75">
      <c r="A54" s="98" t="s">
        <v>90</v>
      </c>
      <c r="B54" s="110" t="s">
        <v>298</v>
      </c>
      <c r="C54" s="78" t="s">
        <v>299</v>
      </c>
      <c r="D54" s="78" t="s">
        <v>163</v>
      </c>
      <c r="E54" s="78">
        <v>0</v>
      </c>
      <c r="F54" s="18">
        <v>0</v>
      </c>
      <c r="G54" s="25">
        <v>15</v>
      </c>
      <c r="H54" s="25">
        <v>0</v>
      </c>
      <c r="I54" s="60">
        <f t="shared" si="3"/>
        <v>15</v>
      </c>
    </row>
    <row r="55" spans="1:9" ht="12.75">
      <c r="A55" s="98" t="s">
        <v>91</v>
      </c>
      <c r="B55" s="110" t="s">
        <v>300</v>
      </c>
      <c r="C55" s="78" t="s">
        <v>301</v>
      </c>
      <c r="D55" s="78" t="s">
        <v>162</v>
      </c>
      <c r="E55" s="78">
        <v>0</v>
      </c>
      <c r="F55" s="18">
        <v>0</v>
      </c>
      <c r="G55" s="25">
        <v>13</v>
      </c>
      <c r="H55" s="25">
        <v>0</v>
      </c>
      <c r="I55" s="60">
        <f t="shared" si="3"/>
        <v>13</v>
      </c>
    </row>
    <row r="56" spans="1:9" ht="12.75">
      <c r="A56" s="98" t="s">
        <v>92</v>
      </c>
      <c r="B56" s="110" t="s">
        <v>201</v>
      </c>
      <c r="C56" s="78" t="s">
        <v>102</v>
      </c>
      <c r="D56" s="78" t="s">
        <v>163</v>
      </c>
      <c r="E56" s="78">
        <v>0</v>
      </c>
      <c r="F56" s="95">
        <v>13</v>
      </c>
      <c r="G56" s="25">
        <v>0</v>
      </c>
      <c r="H56" s="25">
        <v>0</v>
      </c>
      <c r="I56" s="60">
        <f t="shared" si="3"/>
        <v>13</v>
      </c>
    </row>
    <row r="57" spans="1:9" ht="13.5" thickBot="1">
      <c r="A57" s="103" t="s">
        <v>93</v>
      </c>
      <c r="B57" s="111" t="s">
        <v>286</v>
      </c>
      <c r="C57" s="88" t="s">
        <v>62</v>
      </c>
      <c r="D57" s="88" t="s">
        <v>163</v>
      </c>
      <c r="E57" s="88">
        <v>13</v>
      </c>
      <c r="F57" s="96">
        <v>0</v>
      </c>
      <c r="G57" s="21">
        <v>0</v>
      </c>
      <c r="H57" s="21">
        <v>0</v>
      </c>
      <c r="I57" s="35">
        <f t="shared" si="3"/>
        <v>13</v>
      </c>
    </row>
  </sheetData>
  <mergeCells count="3">
    <mergeCell ref="A1:D2"/>
    <mergeCell ref="A35:D36"/>
    <mergeCell ref="A47:D48"/>
  </mergeCells>
  <printOptions horizontalCentered="1"/>
  <pageMargins left="0.3937007874015748" right="0.3937007874015748" top="0.5511811023622047" bottom="0.1968503937007874" header="0.15748031496062992" footer="0.2755905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Properteam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Pálosi Erika</dc:creator>
  <cp:keywords/>
  <dc:description/>
  <cp:lastModifiedBy>molnared</cp:lastModifiedBy>
  <cp:lastPrinted>2011-08-22T19:23:06Z</cp:lastPrinted>
  <dcterms:created xsi:type="dcterms:W3CDTF">2001-05-07T09:52:05Z</dcterms:created>
  <dcterms:modified xsi:type="dcterms:W3CDTF">2011-08-22T19:59:40Z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